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Takero Nishino\Desktop\一時フォルダ\7.JAED関係\CTLA研究会\"/>
    </mc:Choice>
  </mc:AlternateContent>
  <xr:revisionPtr revIDLastSave="0" documentId="8_{72D7A189-8FD3-4B15-B892-BFED8DE1418D}" xr6:coauthVersionLast="47" xr6:coauthVersionMax="47" xr10:uidLastSave="{00000000-0000-0000-0000-000000000000}"/>
  <bookViews>
    <workbookView xWindow="-103" yWindow="-103" windowWidth="18720" windowHeight="11949" xr2:uid="{00000000-000D-0000-FFFF-FFFF00000000}"/>
  </bookViews>
  <sheets>
    <sheet name="組織構造" sheetId="1" r:id="rId1"/>
    <sheet name="資源分配とインフラ" sheetId="5" r:id="rId2"/>
    <sheet name="プログラムとサービス" sheetId="6" r:id="rId3"/>
    <sheet name="レーダーチャート（編集不要）" sheetId="4" r:id="rId4"/>
  </sheets>
  <definedNames>
    <definedName name="_ftn1" localSheetId="0">組織構造!#REF!</definedName>
    <definedName name="_ftnref1" localSheetId="0">組織構造!#REF!</definedName>
    <definedName name="_xlnm.Print_Area" localSheetId="2">プログラムとサービス!$A$1:$I$14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8" i="4" l="1"/>
  <c r="G10" i="5"/>
  <c r="B10" i="4" s="1"/>
  <c r="G14" i="6"/>
  <c r="B17" i="4" s="1"/>
  <c r="G20" i="1"/>
  <c r="B1" i="4" s="1"/>
  <c r="B24" i="4"/>
  <c r="B23" i="4"/>
  <c r="B21" i="4"/>
  <c r="B22" i="4"/>
  <c r="B20" i="4"/>
  <c r="B19" i="4"/>
  <c r="B15" i="4"/>
  <c r="B12" i="4"/>
  <c r="B13" i="4"/>
  <c r="B14" i="4"/>
  <c r="B11" i="4"/>
  <c r="B7" i="4"/>
  <c r="B6" i="4"/>
  <c r="B5" i="4"/>
  <c r="B8" i="4" l="1"/>
  <c r="B4" i="4"/>
  <c r="B3" i="4"/>
  <c r="B2" i="4"/>
</calcChain>
</file>

<file path=xl/sharedStrings.xml><?xml version="1.0" encoding="utf-8"?>
<sst xmlns="http://schemas.openxmlformats.org/spreadsheetml/2006/main" count="210" uniqueCount="172">
  <si>
    <t>ミッション、ビジョン、目標</t>
    <phoneticPr fontId="1"/>
  </si>
  <si>
    <t>組織構造</t>
    <rPh sb="0" eb="2">
      <t>ソシキ</t>
    </rPh>
    <rPh sb="2" eb="4">
      <t>コウゾウ</t>
    </rPh>
    <phoneticPr fontId="1"/>
  </si>
  <si>
    <t>予算</t>
  </si>
  <si>
    <t>オンライン
リソース</t>
    <phoneticPr fontId="1"/>
  </si>
  <si>
    <t>プログラムの範囲</t>
  </si>
  <si>
    <t>コンテンツ</t>
  </si>
  <si>
    <t>アプローチ</t>
  </si>
  <si>
    <t>インパクト評価</t>
  </si>
  <si>
    <t>立上期(1)／発達期(2)</t>
    <phoneticPr fontId="1"/>
  </si>
  <si>
    <t>熟達期(3)／機能期(4)</t>
    <phoneticPr fontId="1"/>
  </si>
  <si>
    <t>達成期(5)/模範期(6)</t>
    <phoneticPr fontId="1"/>
  </si>
  <si>
    <t>戦略的な計画と、根拠となるような有効性を測定するための評価計画や手順が策定されている。</t>
    <phoneticPr fontId="1"/>
  </si>
  <si>
    <t>広報活動と評判</t>
    <rPh sb="0" eb="2">
      <t>コウホウ</t>
    </rPh>
    <rPh sb="2" eb="4">
      <t>カツドウ</t>
    </rPh>
    <phoneticPr fontId="1"/>
  </si>
  <si>
    <t>働きかけの範囲</t>
    <phoneticPr fontId="1"/>
  </si>
  <si>
    <t>教員、特に開発活動が通常の職務の一部とはなっていない教員のためのインセンティブとして、それらを埋め合わせるための手当や、教育開発を支援するための助成を与えたり、組織的な教育開発への関与を可能にできる。</t>
    <rPh sb="60" eb="62">
      <t>キョウイク</t>
    </rPh>
    <rPh sb="62" eb="64">
      <t>カイハツ</t>
    </rPh>
    <rPh sb="65" eb="67">
      <t>シエン</t>
    </rPh>
    <rPh sb="72" eb="74">
      <t>ジョセイ</t>
    </rPh>
    <rPh sb="75" eb="76">
      <t>アタ</t>
    </rPh>
    <rPh sb="80" eb="83">
      <t>ソシキテキ</t>
    </rPh>
    <rPh sb="84" eb="86">
      <t>キョウイク</t>
    </rPh>
    <rPh sb="86" eb="88">
      <t>カイハツ</t>
    </rPh>
    <rPh sb="90" eb="92">
      <t>カンヨ</t>
    </rPh>
    <rPh sb="93" eb="95">
      <t>カノウ</t>
    </rPh>
    <phoneticPr fontId="1"/>
  </si>
  <si>
    <t>組織的な位置づけ</t>
    <rPh sb="0" eb="3">
      <t>ソシキテキ</t>
    </rPh>
    <phoneticPr fontId="1"/>
  </si>
  <si>
    <t>氏名（大学名）</t>
    <rPh sb="0" eb="2">
      <t>シメイ</t>
    </rPh>
    <rPh sb="3" eb="6">
      <t>ダイガクメイ</t>
    </rPh>
    <phoneticPr fontId="1"/>
  </si>
  <si>
    <t>戦略的な計画の作成途上である。根拠となるような有効性を測定するための評価計画や手順は未策定である。</t>
    <phoneticPr fontId="1"/>
  </si>
  <si>
    <t>観点</t>
    <rPh sb="0" eb="2">
      <t>カンテン</t>
    </rPh>
    <phoneticPr fontId="1"/>
  </si>
  <si>
    <t>No.</t>
    <phoneticPr fontId="1"/>
  </si>
  <si>
    <t>資源分配
とインフラ</t>
    <rPh sb="0" eb="2">
      <t>シゲン</t>
    </rPh>
    <rPh sb="2" eb="4">
      <t>ブンパイ</t>
    </rPh>
    <phoneticPr fontId="1"/>
  </si>
  <si>
    <t>プログラム
とサービス</t>
    <phoneticPr fontId="1"/>
  </si>
  <si>
    <t>ＣＴＬ(以下センター（部門）と表記)の組織構造は、教育開発、教育、および学生の学習に対する組織的なコミットメントを明らかにする。</t>
    <rPh sb="4" eb="6">
      <t>イカ</t>
    </rPh>
    <rPh sb="15" eb="17">
      <t>ヒョウキ</t>
    </rPh>
    <phoneticPr fontId="1"/>
  </si>
  <si>
    <t xml:space="preserve">大学のミッションや大学の優先事項に最低限一致した、センター（部門）としてのミッション、ビジョン、目標が不明瞭ながらも存在する。
</t>
    <rPh sb="0" eb="2">
      <t>ダイガク</t>
    </rPh>
    <rPh sb="9" eb="11">
      <t>ダイガク</t>
    </rPh>
    <rPh sb="12" eb="14">
      <t>ユウセン</t>
    </rPh>
    <rPh sb="14" eb="16">
      <t>ジコウ</t>
    </rPh>
    <rPh sb="17" eb="20">
      <t>サイテイゲン</t>
    </rPh>
    <rPh sb="20" eb="22">
      <t>イッチ</t>
    </rPh>
    <rPh sb="51" eb="54">
      <t>フメイリョウ</t>
    </rPh>
    <rPh sb="58" eb="60">
      <t>ソンザイ</t>
    </rPh>
    <phoneticPr fontId="1"/>
  </si>
  <si>
    <t xml:space="preserve">大学のミッションや大学の優先事項とより一致した、センター（部門）としてのはっきりとしたミッション、ビジョン、目標がある。
</t>
  </si>
  <si>
    <t xml:space="preserve">大学のミッション、ビジョン、戦略的な計画や優先事項、それらに関連付けられた主要目標と、センター（部門）のミッション、ビジョン、目標、そして諸活動が強く結びついている。
</t>
    <rPh sb="0" eb="2">
      <t>ダイガク</t>
    </rPh>
    <rPh sb="14" eb="17">
      <t>センリャクテキ</t>
    </rPh>
    <rPh sb="18" eb="20">
      <t>ケイカク</t>
    </rPh>
    <rPh sb="21" eb="23">
      <t>ユウセン</t>
    </rPh>
    <rPh sb="23" eb="25">
      <t>ジコウ</t>
    </rPh>
    <rPh sb="30" eb="33">
      <t>カンレンヅ</t>
    </rPh>
    <rPh sb="37" eb="39">
      <t>シュヨウ</t>
    </rPh>
    <rPh sb="39" eb="41">
      <t>モクヒョウ</t>
    </rPh>
    <rPh sb="63" eb="65">
      <t>モクヒョウ</t>
    </rPh>
    <rPh sb="69" eb="72">
      <t>ショカツドウ</t>
    </rPh>
    <rPh sb="73" eb="74">
      <t>ツヨ</t>
    </rPh>
    <rPh sb="75" eb="76">
      <t>ムス</t>
    </rPh>
    <phoneticPr fontId="1"/>
  </si>
  <si>
    <t>大学およびセンター（部門）のミッション、ビジョン、戦略的な計画と諸活動を包括的に評価し改善するための仕組みが整備されている。</t>
    <rPh sb="0" eb="2">
      <t>ダイガク</t>
    </rPh>
    <rPh sb="25" eb="28">
      <t>センリャクテキ</t>
    </rPh>
    <rPh sb="29" eb="31">
      <t>ケイカク</t>
    </rPh>
    <rPh sb="32" eb="35">
      <t>ショカツドウ</t>
    </rPh>
    <rPh sb="36" eb="39">
      <t>ホウカツテキ</t>
    </rPh>
    <rPh sb="40" eb="42">
      <t>ヒョウカ</t>
    </rPh>
    <rPh sb="43" eb="45">
      <t>カイゼン</t>
    </rPh>
    <rPh sb="50" eb="52">
      <t>シク</t>
    </rPh>
    <rPh sb="54" eb="56">
      <t>セイビ</t>
    </rPh>
    <phoneticPr fontId="1"/>
  </si>
  <si>
    <t>センター（部門）は、教員をサポートするいくつかの学内機関の１つである。センター（部門）の責任者は、教学担当理事や学長、学部長等への暗黙的な(口頭の)伝達ルートを持っている。</t>
    <rPh sb="10" eb="12">
      <t>キョウイン</t>
    </rPh>
    <rPh sb="44" eb="47">
      <t>セキニンシャ</t>
    </rPh>
    <rPh sb="49" eb="51">
      <t>キョウガク</t>
    </rPh>
    <rPh sb="51" eb="53">
      <t>タントウ</t>
    </rPh>
    <rPh sb="53" eb="55">
      <t>リジ</t>
    </rPh>
    <rPh sb="56" eb="58">
      <t>ガクチョウ</t>
    </rPh>
    <rPh sb="59" eb="62">
      <t>ガクブチョウ</t>
    </rPh>
    <rPh sb="62" eb="63">
      <t>ナド</t>
    </rPh>
    <rPh sb="74" eb="76">
      <t>デンタツ</t>
    </rPh>
    <phoneticPr fontId="1"/>
  </si>
  <si>
    <t>センター（部門）は、主要な学内機関の１つである。センター（部門）の責任者は、学長や教学担当副学長、学部長等への明示的な伝達ルートを持っている。</t>
    <rPh sb="10" eb="12">
      <t>シュヨウ</t>
    </rPh>
    <rPh sb="13" eb="15">
      <t>ガクナイ</t>
    </rPh>
    <rPh sb="15" eb="17">
      <t>キカン</t>
    </rPh>
    <rPh sb="33" eb="36">
      <t>セキニンシャ</t>
    </rPh>
    <rPh sb="38" eb="40">
      <t>ガクチョウ</t>
    </rPh>
    <rPh sb="41" eb="43">
      <t>キョウガク</t>
    </rPh>
    <rPh sb="43" eb="45">
      <t>タントウ</t>
    </rPh>
    <rPh sb="45" eb="48">
      <t>フクガクチョウ</t>
    </rPh>
    <rPh sb="55" eb="58">
      <t>メイジテキ</t>
    </rPh>
    <rPh sb="59" eb="61">
      <t>デンタツ</t>
    </rPh>
    <rPh sb="65" eb="66">
      <t>モ</t>
    </rPh>
    <phoneticPr fontId="1"/>
  </si>
  <si>
    <t>センター（部門）は学外組織と協働してリソースを共有し、相互補完的に教育改善を推進することができている。</t>
    <rPh sb="9" eb="11">
      <t>ガクガイ</t>
    </rPh>
    <rPh sb="11" eb="13">
      <t>ソシキ</t>
    </rPh>
    <rPh sb="14" eb="16">
      <t>キョウドウ</t>
    </rPh>
    <rPh sb="23" eb="25">
      <t>キョウユウ</t>
    </rPh>
    <rPh sb="27" eb="29">
      <t>ソウゴ</t>
    </rPh>
    <rPh sb="29" eb="32">
      <t>ホカンテキ</t>
    </rPh>
    <rPh sb="33" eb="35">
      <t>キョウイク</t>
    </rPh>
    <rPh sb="35" eb="37">
      <t>カイゼン</t>
    </rPh>
    <rPh sb="38" eb="40">
      <t>スイシン</t>
    </rPh>
    <phoneticPr fontId="1"/>
  </si>
  <si>
    <t>教育機関が教育開発に投資し、位置づける度合い。そして、センター（部門）が大学のためにプログラムを設計する方法は、その中心性を示している。大学のミッション、規模、そしてカーネギー分類に応じて、これらの要素(人員配置など)の一部は向上的であるか、もしくはセンター（部門）の範疇外である可能性がある。</t>
  </si>
  <si>
    <t>・センター（部門）の資金は、主に特定のイベントやプログラムの支援の形で提供される。</t>
    <rPh sb="35" eb="37">
      <t>テイキョウ</t>
    </rPh>
    <phoneticPr fontId="1"/>
  </si>
  <si>
    <t>センター（部門）は、特定されたニーズに対する応答性の高いプログラムやサービスを提供し、高い評価を受けている。センター（部門）のプログラムやサービスは、すべての人に開かれ利用できるもの認識され、十分に参加しやすいものになっている。</t>
    <rPh sb="39" eb="41">
      <t>テイキョウ</t>
    </rPh>
    <phoneticPr fontId="1"/>
  </si>
  <si>
    <t>センター（部門）は、教員、学生、大学のニーズに基づき、ミッションに依拠し、根拠づけられた、プログラムを開発する。以下の領域は文脈に依存するかもしれないが、関係性とコミュニティはセンター（部門）の実行可能性の重要な指標であり続ける。</t>
  </si>
  <si>
    <t>プログラムとサービスは、一部のニーズに対応しているが、センター（部門）のミッションと目標に完全には一致していない。プログラムの多様性と段階性は限られている。</t>
  </si>
  <si>
    <t>プログラムとサービスは、多くのあるいはすべてのニーズに対応し、センター（部門）のミッションと目標に沿っている。プログラムは段階的でない場合もあれば、特定のキャリアステージ、役職の種類、または学問領域を主に対象としている場合もある。</t>
  </si>
  <si>
    <t>センター（部門）のプログラムとサービスは、個々の教員、一時的な役職者、ポストドクター、または（大学として適用できる場合のみ）大学院生を対象としている。</t>
  </si>
  <si>
    <t>さらに、センター（部門）のプログラムとサービスは、同様のキャリアマイルストーン(例えば、新任教員)、役割(例えば、非テニュアトラック教員)、共通の関心または責任(例えば、入門科目や、多文化の文脈を教える場合)を持つ教員群を対象としている。</t>
    <rPh sb="44" eb="46">
      <t>シンニン</t>
    </rPh>
    <phoneticPr fontId="1"/>
  </si>
  <si>
    <t>センター（部門）が提供するプログラムやサービスは、授業づくりに関わる基本的なコンテンツだけでなく、多様な学生への配慮された学習者中心のデザインについてや、教学およびカリキュラムマネジメントへの貢献に及んでいる。</t>
    <rPh sb="9" eb="11">
      <t>テイキョウ</t>
    </rPh>
    <rPh sb="25" eb="27">
      <t>ジュギョウ</t>
    </rPh>
    <rPh sb="31" eb="32">
      <t>カカ</t>
    </rPh>
    <rPh sb="34" eb="37">
      <t>キホンテキ</t>
    </rPh>
    <rPh sb="49" eb="51">
      <t>タヨウ</t>
    </rPh>
    <rPh sb="52" eb="54">
      <t>ガクセイ</t>
    </rPh>
    <rPh sb="56" eb="58">
      <t>ハイリョ</t>
    </rPh>
    <rPh sb="61" eb="63">
      <t>ガクシュウ</t>
    </rPh>
    <rPh sb="63" eb="64">
      <t>シャ</t>
    </rPh>
    <rPh sb="64" eb="66">
      <t>チュウシン</t>
    </rPh>
    <rPh sb="77" eb="79">
      <t>キョウガク</t>
    </rPh>
    <rPh sb="96" eb="98">
      <t>コウケン</t>
    </rPh>
    <rPh sb="99" eb="100">
      <t>オヨ</t>
    </rPh>
    <phoneticPr fontId="1"/>
  </si>
  <si>
    <t>大学のミッションと規模に応じて、センター（部門）は教員のごく一部に働きかける。参加者は、役職の種類や、キャリアステージ、部門等を代表するものではない。</t>
    <rPh sb="0" eb="2">
      <t>ダイガク</t>
    </rPh>
    <phoneticPr fontId="1"/>
  </si>
  <si>
    <t>センター（部門）は、センター（部門）の戦略（イニシアチブ）に関与し、実行を支援してくれる者に対して、わずかなインセンティブを提供できる。</t>
    <rPh sb="30" eb="32">
      <t>カンヨ</t>
    </rPh>
    <rPh sb="34" eb="36">
      <t>ジッコウ</t>
    </rPh>
    <rPh sb="37" eb="39">
      <t>シエン</t>
    </rPh>
    <rPh sb="44" eb="45">
      <t>モノ</t>
    </rPh>
    <rPh sb="46" eb="47">
      <t>タイ</t>
    </rPh>
    <phoneticPr fontId="1"/>
  </si>
  <si>
    <t>教育開発に責任を持つセンター（部門）や個人が現れた。</t>
    <rPh sb="0" eb="2">
      <t>キョウイク</t>
    </rPh>
    <rPh sb="2" eb="4">
      <t>カイハツ</t>
    </rPh>
    <rPh sb="5" eb="7">
      <t>セキニン</t>
    </rPh>
    <rPh sb="8" eb="9">
      <t>モ</t>
    </rPh>
    <rPh sb="15" eb="17">
      <t>ブモン</t>
    </rPh>
    <rPh sb="19" eb="21">
      <t>コジン</t>
    </rPh>
    <rPh sb="22" eb="23">
      <t>アラワ</t>
    </rPh>
    <phoneticPr fontId="1"/>
  </si>
  <si>
    <t>場所と空間</t>
    <rPh sb="3" eb="5">
      <t>クウカン</t>
    </rPh>
    <phoneticPr fontId="1"/>
  </si>
  <si>
    <t>センター員の配置</t>
    <rPh sb="4" eb="5">
      <t>イン</t>
    </rPh>
    <phoneticPr fontId="1"/>
  </si>
  <si>
    <t>センター（部門）は、他センター（他部門）、キャリアステージ、および役職を越えて教員や学生の多様なニーズを把握し、ニーズに対応するプログラムやサービスを提供しようとしている。</t>
    <rPh sb="10" eb="11">
      <t>タ</t>
    </rPh>
    <rPh sb="16" eb="17">
      <t>ホカ</t>
    </rPh>
    <rPh sb="42" eb="44">
      <t>ガクセイ</t>
    </rPh>
    <rPh sb="52" eb="54">
      <t>ハアク</t>
    </rPh>
    <rPh sb="60" eb="62">
      <t>タイオウ</t>
    </rPh>
    <rPh sb="75" eb="77">
      <t>テイキョウ</t>
    </rPh>
    <phoneticPr fontId="1"/>
  </si>
  <si>
    <t>さらに、センター（部門）は、他のセンター（部門）と協力したり、オンラインリソース、プログラム、学術的なコミュニケーション(プレゼンテーションや出版物など)を通じて、学外の聴衆に広がっている。</t>
    <phoneticPr fontId="1"/>
  </si>
  <si>
    <t>センター（部門）の活動対象範囲は広がっている。参加者は、役職の種類、キャリアステージ、部門を代表するものである。</t>
    <rPh sb="9" eb="11">
      <t>カツドウ</t>
    </rPh>
    <rPh sb="11" eb="13">
      <t>タイショウ</t>
    </rPh>
    <phoneticPr fontId="1"/>
  </si>
  <si>
    <t>大学の規模とミッションに応じて、センター（部門）の活動対象範囲は教員の重要な集団に達する。参加者は、重要な大学の戦略に基づく活動に奉仕する役職やキャリアステージ、部門を横断して戦略的に分布している。</t>
    <rPh sb="25" eb="27">
      <t>カツドウ</t>
    </rPh>
    <rPh sb="27" eb="29">
      <t>タイショウ</t>
    </rPh>
    <rPh sb="50" eb="52">
      <t>ジュウヨウ</t>
    </rPh>
    <rPh sb="53" eb="55">
      <t>ダイガク</t>
    </rPh>
    <rPh sb="56" eb="58">
      <t>センリャク</t>
    </rPh>
    <rPh sb="59" eb="60">
      <t>モト</t>
    </rPh>
    <rPh sb="62" eb="64">
      <t>カツドウ</t>
    </rPh>
    <rPh sb="65" eb="67">
      <t>ホウシ</t>
    </rPh>
    <phoneticPr fontId="1"/>
  </si>
  <si>
    <t>資源配分とインフラ</t>
    <rPh sb="0" eb="2">
      <t>シゲン</t>
    </rPh>
    <rPh sb="2" eb="4">
      <t>ハイブン</t>
    </rPh>
    <phoneticPr fontId="1"/>
  </si>
  <si>
    <t>オンラインリソース</t>
    <phoneticPr fontId="1"/>
  </si>
  <si>
    <t>プログラムとサービス</t>
    <phoneticPr fontId="1"/>
  </si>
  <si>
    <t>対象とするレベル</t>
    <rPh sb="0" eb="2">
      <t>タイショウ</t>
    </rPh>
    <phoneticPr fontId="1"/>
  </si>
  <si>
    <t>対象とする相手</t>
    <phoneticPr fontId="1"/>
  </si>
  <si>
    <t>自大学
の評価(1-6を記入）</t>
    <rPh sb="0" eb="1">
      <t>ジ</t>
    </rPh>
    <rPh sb="1" eb="3">
      <t>ダイガク</t>
    </rPh>
    <rPh sb="5" eb="7">
      <t>ヒョウカ</t>
    </rPh>
    <rPh sb="12" eb="14">
      <t>キニュウ</t>
    </rPh>
    <phoneticPr fontId="1"/>
  </si>
  <si>
    <t>センター（部門）は、教員や学生のニーズに対応するプログラムやサービスを提供してくれるという評判を高め始めている。部門や役職のタイプによっては、過大評価される場合もあれば、過小評価されているものもある。これらのプログラムやサービスは、特定の部門や役職のタイプのためのものとして受け止められ、参加しにくいものだと感じる者もいる。</t>
    <rPh sb="13" eb="15">
      <t>ガクセイ</t>
    </rPh>
    <rPh sb="71" eb="73">
      <t>カダイ</t>
    </rPh>
    <rPh sb="144" eb="146">
      <t>サンカ</t>
    </rPh>
    <rPh sb="154" eb="155">
      <t>カン</t>
    </rPh>
    <rPh sb="157" eb="158">
      <t>モノ</t>
    </rPh>
    <phoneticPr fontId="1"/>
  </si>
  <si>
    <r>
      <t>・センター（部門）には適切な大学予算があるが、年々変動する場合がある。
・予算にはプログラム開発費と人件費の両方が含まれる場合があるが、</t>
    </r>
    <r>
      <rPr>
        <sz val="10.5"/>
        <color theme="1"/>
        <rFont val="ＭＳ ゴシック"/>
        <family val="2"/>
        <charset val="128"/>
      </rPr>
      <t>人件費</t>
    </r>
    <r>
      <rPr>
        <sz val="10.5"/>
        <color theme="1"/>
        <rFont val="ＭＳ ゴシック"/>
        <family val="3"/>
        <charset val="128"/>
      </rPr>
      <t>は中央管理予算の一部である場合がある。予算は、一部のセンター（部門）センター員の専門的な開発を支援することに使うこともできる。
・予算は、他の部門との費用分担、1回限りの大学割当予算、または外部補助金によって補完される場合がある。</t>
    </r>
    <rPh sb="69" eb="72">
      <t xml:space="preserve">ジンケンヒ </t>
    </rPh>
    <phoneticPr fontId="1"/>
  </si>
  <si>
    <t>氏名（大学名）(所属）（役職）</t>
    <rPh sb="0" eb="2">
      <t>シメイ</t>
    </rPh>
    <rPh sb="3" eb="6">
      <t>ダイガクメイ</t>
    </rPh>
    <rPh sb="8" eb="10">
      <t>ショゾク</t>
    </rPh>
    <rPh sb="12" eb="14">
      <t>ヤクショク</t>
    </rPh>
    <phoneticPr fontId="1"/>
  </si>
  <si>
    <t>センター（部門）の責任者がセンター（部門）の活動を推進するための最小限の時間が確保されれている。</t>
    <rPh sb="9" eb="12">
      <t>セキニンシャ</t>
    </rPh>
    <phoneticPr fontId="1"/>
  </si>
  <si>
    <t>センター（部門）の責任者がセンター（部門）の活動を推進するための時間が確保されているが、役職交代が頻繁にあり、安定的でない。</t>
    <rPh sb="5" eb="7">
      <t>ブモン</t>
    </rPh>
    <rPh sb="9" eb="12">
      <t>セキニンシャ</t>
    </rPh>
    <rPh sb="44" eb="46">
      <t>ヤクショク</t>
    </rPh>
    <rPh sb="46" eb="48">
      <t>コウタイ</t>
    </rPh>
    <rPh sb="49" eb="51">
      <t>ヒンパン</t>
    </rPh>
    <rPh sb="55" eb="58">
      <t>アンテイテキ</t>
    </rPh>
    <phoneticPr fontId="1"/>
  </si>
  <si>
    <t>リーダーシップ</t>
    <phoneticPr fontId="1"/>
  </si>
  <si>
    <t>マネジメント</t>
    <phoneticPr fontId="1"/>
  </si>
  <si>
    <t>センター（部門）の責任者は、カリキュラムや教育プログラムをマネジメントした経験を有している。</t>
    <rPh sb="21" eb="23">
      <t>キョウイク</t>
    </rPh>
    <rPh sb="37" eb="39">
      <t>ケイケン</t>
    </rPh>
    <rPh sb="40" eb="41">
      <t>ユウ</t>
    </rPh>
    <phoneticPr fontId="1"/>
  </si>
  <si>
    <t>センター（部門）の責任者は、何らかの組織をマネジメントした経験を有している。</t>
    <rPh sb="5" eb="7">
      <t>ブモン</t>
    </rPh>
    <rPh sb="9" eb="12">
      <t>セキニンシャ</t>
    </rPh>
    <rPh sb="14" eb="15">
      <t>ナン</t>
    </rPh>
    <rPh sb="18" eb="20">
      <t>ソシキ</t>
    </rPh>
    <rPh sb="29" eb="31">
      <t>ケイケン</t>
    </rPh>
    <rPh sb="32" eb="33">
      <t>ユウ</t>
    </rPh>
    <phoneticPr fontId="1"/>
  </si>
  <si>
    <t>センター（部門）の責任者は、カリキュラムや教育プログラムをマネジメントし、成果を高めた経験を有している。</t>
    <rPh sb="21" eb="23">
      <t>キョウイク</t>
    </rPh>
    <rPh sb="37" eb="39">
      <t>セイカ</t>
    </rPh>
    <rPh sb="40" eb="41">
      <t>タカ</t>
    </rPh>
    <rPh sb="43" eb="45">
      <t>ケイケン</t>
    </rPh>
    <rPh sb="46" eb="47">
      <t>ユウ</t>
    </rPh>
    <phoneticPr fontId="1"/>
  </si>
  <si>
    <t>時間と安定性</t>
    <rPh sb="0" eb="2">
      <t>ジカン</t>
    </rPh>
    <rPh sb="3" eb="6">
      <t>アンテイセイ</t>
    </rPh>
    <phoneticPr fontId="1"/>
  </si>
  <si>
    <t>センター（部門）の責任者は、優れた教育能力と、教育開発に関する最低限の知識を理解している。</t>
    <rPh sb="23" eb="25">
      <t>キョウイク</t>
    </rPh>
    <rPh sb="25" eb="27">
      <t>カイハツ</t>
    </rPh>
    <rPh sb="28" eb="29">
      <t>カン</t>
    </rPh>
    <rPh sb="31" eb="34">
      <t>サイテイゲン</t>
    </rPh>
    <rPh sb="35" eb="37">
      <t>チシキ</t>
    </rPh>
    <rPh sb="38" eb="40">
      <t>リカイ</t>
    </rPh>
    <phoneticPr fontId="1"/>
  </si>
  <si>
    <t>センター（部門）の責任者は、教育開発を推進するためにリーダーシップを発揮しようとしている。</t>
    <rPh sb="19" eb="21">
      <t>スイシン</t>
    </rPh>
    <rPh sb="34" eb="36">
      <t>ハッキ</t>
    </rPh>
    <phoneticPr fontId="1"/>
  </si>
  <si>
    <t>センター（部門）の責任者は、教育開発を推進するためにリーダーシップを発揮している。</t>
    <rPh sb="9" eb="12">
      <t>セキニンシャ</t>
    </rPh>
    <rPh sb="14" eb="16">
      <t>キョウイク</t>
    </rPh>
    <rPh sb="16" eb="18">
      <t>カイハツ</t>
    </rPh>
    <rPh sb="19" eb="21">
      <t>スイシン</t>
    </rPh>
    <rPh sb="34" eb="36">
      <t>ハッキ</t>
    </rPh>
    <phoneticPr fontId="1"/>
  </si>
  <si>
    <t>センター（部門）の責任者は、教育開発をするためにリーダーシップを強力に発揮している。</t>
    <rPh sb="9" eb="12">
      <t>セキニンシャ</t>
    </rPh>
    <rPh sb="14" eb="16">
      <t>キョウイク</t>
    </rPh>
    <rPh sb="16" eb="18">
      <t>カイハツ</t>
    </rPh>
    <rPh sb="32" eb="34">
      <t>キョウリョク</t>
    </rPh>
    <rPh sb="35" eb="37">
      <t>ハッキ</t>
    </rPh>
    <phoneticPr fontId="1"/>
  </si>
  <si>
    <t>方針</t>
    <rPh sb="0" eb="2">
      <t>ホウシン</t>
    </rPh>
    <phoneticPr fontId="1"/>
  </si>
  <si>
    <t>計画と仕組み</t>
    <rPh sb="0" eb="2">
      <t>ケイカク</t>
    </rPh>
    <rPh sb="3" eb="5">
      <t>シク</t>
    </rPh>
    <phoneticPr fontId="1"/>
  </si>
  <si>
    <t>ミッション、ビジョン、目標</t>
    <rPh sb="11" eb="13">
      <t>モクヒョウ</t>
    </rPh>
    <phoneticPr fontId="1"/>
  </si>
  <si>
    <t>できていることや、良い点</t>
    <rPh sb="9" eb="10">
      <t>ヨ</t>
    </rPh>
    <rPh sb="11" eb="12">
      <t>テン</t>
    </rPh>
    <phoneticPr fontId="1"/>
  </si>
  <si>
    <t>今後の課題</t>
    <rPh sb="0" eb="2">
      <t>コンゴ</t>
    </rPh>
    <rPh sb="3" eb="5">
      <t>カダイ</t>
    </rPh>
    <phoneticPr fontId="1"/>
  </si>
  <si>
    <t>センター（部門）の責任者は、教育開発に関する知識を理解し、必要に応じて教育に関する新しい知識を吸収している。</t>
    <rPh sb="14" eb="16">
      <t>キョウイク</t>
    </rPh>
    <rPh sb="16" eb="18">
      <t>カイハツ</t>
    </rPh>
    <rPh sb="19" eb="20">
      <t>カン</t>
    </rPh>
    <rPh sb="22" eb="24">
      <t>チシキ</t>
    </rPh>
    <rPh sb="25" eb="27">
      <t>リカイ</t>
    </rPh>
    <rPh sb="29" eb="31">
      <t>ヒツヨウ</t>
    </rPh>
    <rPh sb="32" eb="33">
      <t>オウ</t>
    </rPh>
    <rPh sb="35" eb="37">
      <t>キョウイク</t>
    </rPh>
    <rPh sb="38" eb="39">
      <t>カン</t>
    </rPh>
    <rPh sb="41" eb="42">
      <t>アタラ</t>
    </rPh>
    <rPh sb="44" eb="46">
      <t>チシキ</t>
    </rPh>
    <rPh sb="47" eb="49">
      <t>キュウシュウ</t>
    </rPh>
    <phoneticPr fontId="1"/>
  </si>
  <si>
    <t>センター（部門）の責任者は、教育開発の専門家であり、教育開発に関する研究も行っている。</t>
    <rPh sb="14" eb="16">
      <t>キョウイク</t>
    </rPh>
    <rPh sb="16" eb="18">
      <t>カイハツ</t>
    </rPh>
    <rPh sb="19" eb="22">
      <t>センモンカ</t>
    </rPh>
    <rPh sb="26" eb="28">
      <t>キョウイク</t>
    </rPh>
    <rPh sb="28" eb="30">
      <t>カイハツ</t>
    </rPh>
    <rPh sb="31" eb="32">
      <t>カン</t>
    </rPh>
    <rPh sb="34" eb="36">
      <t>ケンキュウ</t>
    </rPh>
    <rPh sb="37" eb="38">
      <t>オコナ</t>
    </rPh>
    <phoneticPr fontId="1"/>
  </si>
  <si>
    <t>専門性</t>
    <rPh sb="0" eb="3">
      <t>センモンセイ</t>
    </rPh>
    <phoneticPr fontId="1"/>
  </si>
  <si>
    <t>センター責任者</t>
    <rPh sb="4" eb="7">
      <t>セキニンシャ</t>
    </rPh>
    <phoneticPr fontId="1"/>
  </si>
  <si>
    <t>センター教員は、教育開発に関する知識を理解し、必要に応じて教育に関する新しい知識を吸収している。</t>
    <rPh sb="4" eb="6">
      <t>キョウイン</t>
    </rPh>
    <rPh sb="8" eb="10">
      <t>キョウイク</t>
    </rPh>
    <rPh sb="10" eb="12">
      <t>カイハツ</t>
    </rPh>
    <rPh sb="13" eb="14">
      <t>カン</t>
    </rPh>
    <rPh sb="16" eb="18">
      <t>チシキ</t>
    </rPh>
    <rPh sb="19" eb="21">
      <t>リカイ</t>
    </rPh>
    <rPh sb="23" eb="25">
      <t>ヒツヨウ</t>
    </rPh>
    <rPh sb="26" eb="27">
      <t>オウ</t>
    </rPh>
    <rPh sb="29" eb="31">
      <t>キョウイク</t>
    </rPh>
    <rPh sb="32" eb="33">
      <t>カン</t>
    </rPh>
    <rPh sb="35" eb="36">
      <t>アタラ</t>
    </rPh>
    <rPh sb="38" eb="40">
      <t>チシキ</t>
    </rPh>
    <rPh sb="41" eb="43">
      <t>キュウシュウ</t>
    </rPh>
    <phoneticPr fontId="1"/>
  </si>
  <si>
    <t>センター教員は、教育開発の専門家であり、教育開発に関する研究も行っている。</t>
    <rPh sb="4" eb="6">
      <t>キョウイン</t>
    </rPh>
    <rPh sb="8" eb="10">
      <t>キョウイク</t>
    </rPh>
    <rPh sb="10" eb="12">
      <t>カイハツ</t>
    </rPh>
    <rPh sb="13" eb="16">
      <t>センモンカ</t>
    </rPh>
    <rPh sb="20" eb="22">
      <t>キョウイク</t>
    </rPh>
    <rPh sb="22" eb="24">
      <t>カイハツ</t>
    </rPh>
    <rPh sb="25" eb="26">
      <t>カン</t>
    </rPh>
    <rPh sb="28" eb="30">
      <t>ケンキュウ</t>
    </rPh>
    <rPh sb="31" eb="32">
      <t>オコナ</t>
    </rPh>
    <phoneticPr fontId="1"/>
  </si>
  <si>
    <t>センター（部門）教員がセンター（部門）の活動を推進するための時間が確保されているが、交代が頻繁にあり、安定的でない。</t>
    <rPh sb="5" eb="7">
      <t>ブモン</t>
    </rPh>
    <rPh sb="8" eb="10">
      <t>キョウイン</t>
    </rPh>
    <rPh sb="42" eb="44">
      <t>コウタイ</t>
    </rPh>
    <rPh sb="45" eb="47">
      <t>ヒンパン</t>
    </rPh>
    <rPh sb="51" eb="54">
      <t>アンテイテキ</t>
    </rPh>
    <phoneticPr fontId="1"/>
  </si>
  <si>
    <t>センター（部門）の責任者がセンター（部門）の活動を推進するための時間が確保されており、役職交代も少なく安定的である。</t>
    <rPh sb="43" eb="45">
      <t>ヤクショク</t>
    </rPh>
    <rPh sb="45" eb="47">
      <t>コウタイ</t>
    </rPh>
    <rPh sb="48" eb="49">
      <t>スク</t>
    </rPh>
    <rPh sb="51" eb="54">
      <t>アンテイテキ</t>
    </rPh>
    <phoneticPr fontId="1"/>
  </si>
  <si>
    <t>コミットメント</t>
    <phoneticPr fontId="1"/>
  </si>
  <si>
    <t>センター（部門）教員は、教育開発を推進するために、関係する組織に働きかけを行っている。</t>
    <rPh sb="25" eb="27">
      <t>カンケイ</t>
    </rPh>
    <rPh sb="29" eb="31">
      <t>ソシキ</t>
    </rPh>
    <rPh sb="32" eb="33">
      <t>ハタラ</t>
    </rPh>
    <rPh sb="37" eb="38">
      <t>オコナ</t>
    </rPh>
    <phoneticPr fontId="1"/>
  </si>
  <si>
    <t>センター職員は、教育開発の専門家であり、教育開発に関する研究も行っている。</t>
    <rPh sb="8" eb="10">
      <t>キョウイク</t>
    </rPh>
    <rPh sb="10" eb="12">
      <t>カイハツ</t>
    </rPh>
    <rPh sb="13" eb="16">
      <t>センモンカ</t>
    </rPh>
    <rPh sb="20" eb="22">
      <t>キョウイク</t>
    </rPh>
    <rPh sb="22" eb="24">
      <t>カイハツ</t>
    </rPh>
    <rPh sb="25" eb="26">
      <t>カン</t>
    </rPh>
    <rPh sb="28" eb="30">
      <t>ケンキュウ</t>
    </rPh>
    <rPh sb="31" eb="32">
      <t>オコナ</t>
    </rPh>
    <phoneticPr fontId="1"/>
  </si>
  <si>
    <t>センター（部門）職員は、教育開発を推進するために、関係する組織に働きかけを行っている。</t>
    <rPh sb="25" eb="27">
      <t>カンケイ</t>
    </rPh>
    <rPh sb="29" eb="31">
      <t>ソシキ</t>
    </rPh>
    <rPh sb="32" eb="33">
      <t>ハタラ</t>
    </rPh>
    <rPh sb="37" eb="38">
      <t>オコナ</t>
    </rPh>
    <phoneticPr fontId="1"/>
  </si>
  <si>
    <t>センター（部門）職員がセンター（部門）の活動を推進するための時間が確保されているが、交代が頻繁にあり、安定的でない。</t>
    <rPh sb="5" eb="7">
      <t>ブモン</t>
    </rPh>
    <rPh sb="42" eb="44">
      <t>コウタイ</t>
    </rPh>
    <rPh sb="45" eb="47">
      <t>ヒンパン</t>
    </rPh>
    <rPh sb="51" eb="54">
      <t>アンテイテキ</t>
    </rPh>
    <phoneticPr fontId="1"/>
  </si>
  <si>
    <t>センター（部門）職員がセンター（部門）の活動を推進するための時間が確保されており、役職交代も少なく安定的である。</t>
    <rPh sb="16" eb="18">
      <t>ブモン</t>
    </rPh>
    <rPh sb="41" eb="43">
      <t>ヤクショク</t>
    </rPh>
    <rPh sb="43" eb="45">
      <t>コウタイ</t>
    </rPh>
    <rPh sb="46" eb="47">
      <t>スク</t>
    </rPh>
    <rPh sb="49" eb="52">
      <t>アンテイテキ</t>
    </rPh>
    <phoneticPr fontId="1"/>
  </si>
  <si>
    <t>センター職員は、教育開発に関する知識を理解し、必要に応じて教育に関する新しい知識を吸収している。</t>
    <rPh sb="8" eb="10">
      <t>キョウイク</t>
    </rPh>
    <rPh sb="10" eb="12">
      <t>カイハツ</t>
    </rPh>
    <rPh sb="13" eb="14">
      <t>カン</t>
    </rPh>
    <rPh sb="16" eb="18">
      <t>チシキ</t>
    </rPh>
    <rPh sb="19" eb="21">
      <t>リカイ</t>
    </rPh>
    <rPh sb="23" eb="25">
      <t>ヒツヨウ</t>
    </rPh>
    <rPh sb="26" eb="27">
      <t>オウ</t>
    </rPh>
    <rPh sb="29" eb="31">
      <t>キョウイク</t>
    </rPh>
    <rPh sb="32" eb="33">
      <t>カン</t>
    </rPh>
    <rPh sb="35" eb="36">
      <t>アタラ</t>
    </rPh>
    <rPh sb="38" eb="40">
      <t>チシキ</t>
    </rPh>
    <rPh sb="41" eb="43">
      <t>キュウシュウ</t>
    </rPh>
    <phoneticPr fontId="1"/>
  </si>
  <si>
    <t>センター（部門）教員は、関係する組織と積極的にコミュニケーションを図り、協働できている。</t>
    <rPh sb="12" eb="14">
      <t>カンケイ</t>
    </rPh>
    <rPh sb="16" eb="18">
      <t>ソシキ</t>
    </rPh>
    <rPh sb="19" eb="22">
      <t>セッキョクテキ</t>
    </rPh>
    <rPh sb="33" eb="34">
      <t>ハカ</t>
    </rPh>
    <rPh sb="36" eb="38">
      <t>キョウドウ</t>
    </rPh>
    <phoneticPr fontId="1"/>
  </si>
  <si>
    <t>センター（部門）職員は、関係する組織と積極的にコミュニケーションを図り、協働できている。</t>
    <rPh sb="12" eb="14">
      <t>カンケイ</t>
    </rPh>
    <rPh sb="16" eb="18">
      <t>ソシキ</t>
    </rPh>
    <rPh sb="19" eb="22">
      <t>セッキョクテキ</t>
    </rPh>
    <rPh sb="33" eb="34">
      <t>ハカ</t>
    </rPh>
    <rPh sb="36" eb="38">
      <t>キョウドウ</t>
    </rPh>
    <phoneticPr fontId="1"/>
  </si>
  <si>
    <t>学内外の協力</t>
    <rPh sb="0" eb="3">
      <t>ガクナイガイ</t>
    </rPh>
    <rPh sb="4" eb="6">
      <t>キョウリョク</t>
    </rPh>
    <phoneticPr fontId="1"/>
  </si>
  <si>
    <t>学内の連携・協働</t>
    <rPh sb="0" eb="2">
      <t>ガクナイ</t>
    </rPh>
    <rPh sb="3" eb="5">
      <t>レンケイ</t>
    </rPh>
    <rPh sb="6" eb="8">
      <t>キョウドウ</t>
    </rPh>
    <phoneticPr fontId="1"/>
  </si>
  <si>
    <t>センター（部門）は、ＦＤ講師として学外者を招いたり、外部のリソースを活用することも意識している。</t>
    <rPh sb="12" eb="14">
      <t>コウシ</t>
    </rPh>
    <rPh sb="17" eb="20">
      <t>ガクガイシャ</t>
    </rPh>
    <rPh sb="21" eb="22">
      <t>マネ</t>
    </rPh>
    <rPh sb="26" eb="28">
      <t>ガイブ</t>
    </rPh>
    <rPh sb="34" eb="36">
      <t>カツヨウ</t>
    </rPh>
    <rPh sb="41" eb="43">
      <t>イシキ</t>
    </rPh>
    <phoneticPr fontId="1"/>
  </si>
  <si>
    <t>センター（部門）は、外部評価や継続的なコンサルティング等、内部の文脈に則した形で教育開発を進めるために外部のリソースを活用することができている。</t>
    <rPh sb="10" eb="12">
      <t>ガイブ</t>
    </rPh>
    <rPh sb="12" eb="14">
      <t>ヒョウカ</t>
    </rPh>
    <rPh sb="15" eb="18">
      <t>ケイゾクテキ</t>
    </rPh>
    <rPh sb="27" eb="28">
      <t>ナド</t>
    </rPh>
    <rPh sb="29" eb="31">
      <t>ナイブ</t>
    </rPh>
    <rPh sb="32" eb="34">
      <t>ブンミャク</t>
    </rPh>
    <rPh sb="35" eb="36">
      <t>ソク</t>
    </rPh>
    <rPh sb="38" eb="39">
      <t>カタチ</t>
    </rPh>
    <rPh sb="40" eb="42">
      <t>キョウイク</t>
    </rPh>
    <rPh sb="42" eb="44">
      <t>カイハツ</t>
    </rPh>
    <rPh sb="45" eb="46">
      <t>スス</t>
    </rPh>
    <rPh sb="51" eb="53">
      <t>ガイブ</t>
    </rPh>
    <rPh sb="59" eb="61">
      <t>カツヨウ</t>
    </rPh>
    <phoneticPr fontId="1"/>
  </si>
  <si>
    <t>センター（部門）教員がセンター（部門）の活動を推進するための時間が確保されており、交代も少なく安定的である。</t>
    <rPh sb="8" eb="10">
      <t>キョウイン</t>
    </rPh>
    <rPh sb="16" eb="18">
      <t>ブモン</t>
    </rPh>
    <rPh sb="41" eb="43">
      <t>コウタイ</t>
    </rPh>
    <rPh sb="44" eb="45">
      <t>スク</t>
    </rPh>
    <rPh sb="47" eb="50">
      <t>アンテイテキ</t>
    </rPh>
    <phoneticPr fontId="1"/>
  </si>
  <si>
    <t>センター教員</t>
    <rPh sb="4" eb="6">
      <t>キョウイン</t>
    </rPh>
    <phoneticPr fontId="1"/>
  </si>
  <si>
    <t>センター職員</t>
    <rPh sb="4" eb="6">
      <t>ショクイン</t>
    </rPh>
    <phoneticPr fontId="1"/>
  </si>
  <si>
    <t>主たるセンター（部門）教員は、教育開発を推進しようとしている。</t>
    <rPh sb="0" eb="1">
      <t>シュ</t>
    </rPh>
    <rPh sb="8" eb="10">
      <t>ブモン</t>
    </rPh>
    <rPh sb="11" eb="13">
      <t>キョウイン</t>
    </rPh>
    <rPh sb="15" eb="17">
      <t>キョウイク</t>
    </rPh>
    <rPh sb="17" eb="19">
      <t>カイハツ</t>
    </rPh>
    <rPh sb="20" eb="22">
      <t>スイシン</t>
    </rPh>
    <phoneticPr fontId="1"/>
  </si>
  <si>
    <t>主たるセンター（部門）教員がセンター（部門）の活動を推進するための最小限の時間が確保されれている。</t>
    <rPh sb="0" eb="1">
      <t>シュ</t>
    </rPh>
    <rPh sb="11" eb="13">
      <t>キョウイン</t>
    </rPh>
    <phoneticPr fontId="1"/>
  </si>
  <si>
    <t>主たるセンター教員は、優れた教育能力と、教育開発に関する最低限の知識を理解している。</t>
    <rPh sb="0" eb="1">
      <t>シュ</t>
    </rPh>
    <rPh sb="7" eb="9">
      <t>キョウイン</t>
    </rPh>
    <rPh sb="20" eb="22">
      <t>キョウイク</t>
    </rPh>
    <rPh sb="22" eb="24">
      <t>カイハツ</t>
    </rPh>
    <rPh sb="25" eb="26">
      <t>カン</t>
    </rPh>
    <rPh sb="28" eb="31">
      <t>サイテイゲン</t>
    </rPh>
    <rPh sb="32" eb="34">
      <t>チシキ</t>
    </rPh>
    <rPh sb="35" eb="37">
      <t>リカイ</t>
    </rPh>
    <phoneticPr fontId="1"/>
  </si>
  <si>
    <t>主たるセンター（部門）職員は、教育開発を推進しようとしている。</t>
    <rPh sb="0" eb="1">
      <t>シュ</t>
    </rPh>
    <rPh sb="8" eb="10">
      <t>ブモン</t>
    </rPh>
    <rPh sb="15" eb="17">
      <t>キョウイク</t>
    </rPh>
    <rPh sb="17" eb="19">
      <t>カイハツ</t>
    </rPh>
    <rPh sb="20" eb="22">
      <t>スイシン</t>
    </rPh>
    <phoneticPr fontId="1"/>
  </si>
  <si>
    <t>主たるセンター（部門）職員がセンター（部門）の活動を推進するための最小限の時間が確保されれている。</t>
    <rPh sb="0" eb="1">
      <t>シュ</t>
    </rPh>
    <phoneticPr fontId="1"/>
  </si>
  <si>
    <t>主たるセンター職員は、教育開発に関する最低限の知識を理解している。</t>
    <rPh sb="0" eb="1">
      <t>シュ</t>
    </rPh>
    <rPh sb="11" eb="13">
      <t>キョウイク</t>
    </rPh>
    <rPh sb="13" eb="15">
      <t>カイハツ</t>
    </rPh>
    <rPh sb="16" eb="17">
      <t>カン</t>
    </rPh>
    <rPh sb="19" eb="22">
      <t>サイテイゲン</t>
    </rPh>
    <rPh sb="23" eb="25">
      <t>チシキ</t>
    </rPh>
    <rPh sb="26" eb="28">
      <t>リカイ</t>
    </rPh>
    <phoneticPr fontId="1"/>
  </si>
  <si>
    <t>センター（部門）は、学内の他組織とミッションに合わせた暗黙的で組織的な連携・協働を始めようとしている、</t>
    <rPh sb="10" eb="12">
      <t>ガクナイ</t>
    </rPh>
    <rPh sb="27" eb="30">
      <t>アンモクテキ</t>
    </rPh>
    <rPh sb="31" eb="34">
      <t>ソシキテキ</t>
    </rPh>
    <phoneticPr fontId="1"/>
  </si>
  <si>
    <t>組織運営の質保証</t>
    <rPh sb="0" eb="2">
      <t>ソシキ</t>
    </rPh>
    <rPh sb="2" eb="4">
      <t>ウンエイ</t>
    </rPh>
    <rPh sb="5" eb="6">
      <t>シツ</t>
    </rPh>
    <rPh sb="6" eb="8">
      <t>ホショウ</t>
    </rPh>
    <phoneticPr fontId="1"/>
  </si>
  <si>
    <t>センター（部門）には、組織運営に関するいくつかの規定があり、各種活動の記録を不定期に、少なくとも内部には公開している。</t>
    <rPh sb="24" eb="26">
      <t>キテイ</t>
    </rPh>
    <rPh sb="30" eb="32">
      <t>カクシュ</t>
    </rPh>
    <rPh sb="32" eb="34">
      <t>カツドウ</t>
    </rPh>
    <rPh sb="35" eb="37">
      <t>キロク</t>
    </rPh>
    <rPh sb="38" eb="41">
      <t>フテイキ</t>
    </rPh>
    <rPh sb="43" eb="44">
      <t>スク</t>
    </rPh>
    <rPh sb="48" eb="50">
      <t>ナイブ</t>
    </rPh>
    <rPh sb="52" eb="54">
      <t>コウカイ</t>
    </rPh>
    <phoneticPr fontId="1"/>
  </si>
  <si>
    <t>センター（部門）には、組織運営のためのしっかりとした規定と手続きがある。そして、年次報告書等として活動記録を学内外に公開する仕組みが整っており、定期的に更新され、記録から状況の変遷も読み取ることができる。</t>
    <rPh sb="26" eb="28">
      <t>キテイ</t>
    </rPh>
    <rPh sb="40" eb="42">
      <t>ネンジ</t>
    </rPh>
    <rPh sb="42" eb="45">
      <t>ホウコクショ</t>
    </rPh>
    <rPh sb="45" eb="46">
      <t>ナド</t>
    </rPh>
    <rPh sb="49" eb="51">
      <t>カツドウ</t>
    </rPh>
    <rPh sb="51" eb="53">
      <t>キロク</t>
    </rPh>
    <rPh sb="54" eb="57">
      <t>ガクナイガイ</t>
    </rPh>
    <rPh sb="58" eb="60">
      <t>コウカイ</t>
    </rPh>
    <rPh sb="62" eb="64">
      <t>シク</t>
    </rPh>
    <rPh sb="66" eb="67">
      <t>トトノ</t>
    </rPh>
    <rPh sb="72" eb="75">
      <t>テイキテキ</t>
    </rPh>
    <rPh sb="76" eb="78">
      <t>コウシン</t>
    </rPh>
    <rPh sb="81" eb="83">
      <t>キロク</t>
    </rPh>
    <rPh sb="85" eb="87">
      <t>ジョウキョウ</t>
    </rPh>
    <rPh sb="88" eb="90">
      <t>ヘンセン</t>
    </rPh>
    <rPh sb="91" eb="92">
      <t>ヨ</t>
    </rPh>
    <rPh sb="93" eb="94">
      <t>ト</t>
    </rPh>
    <phoneticPr fontId="1"/>
  </si>
  <si>
    <t>活動の記録と公開</t>
    <rPh sb="0" eb="2">
      <t>カツドウ</t>
    </rPh>
    <rPh sb="3" eb="5">
      <t>キロク</t>
    </rPh>
    <rPh sb="6" eb="8">
      <t>コウカイ</t>
    </rPh>
    <phoneticPr fontId="1"/>
  </si>
  <si>
    <t>センター（部門）では、組織の運営に関する規定を策定し、各種活動の記録し、公開する準備をしている。</t>
    <rPh sb="20" eb="22">
      <t>キテイ</t>
    </rPh>
    <rPh sb="27" eb="29">
      <t>カクシュ</t>
    </rPh>
    <rPh sb="29" eb="31">
      <t>カツドウ</t>
    </rPh>
    <rPh sb="32" eb="34">
      <t>キロク</t>
    </rPh>
    <rPh sb="36" eb="38">
      <t>コウカイ</t>
    </rPh>
    <rPh sb="40" eb="42">
      <t>ジュンビ</t>
    </rPh>
    <phoneticPr fontId="1"/>
  </si>
  <si>
    <t>学外資源の活用</t>
    <rPh sb="0" eb="2">
      <t>ガクガイ</t>
    </rPh>
    <rPh sb="2" eb="4">
      <t>シゲン</t>
    </rPh>
    <rPh sb="5" eb="7">
      <t>カツヨウ</t>
    </rPh>
    <phoneticPr fontId="1"/>
  </si>
  <si>
    <t>センター内の連携・協働</t>
    <rPh sb="4" eb="5">
      <t>ナイ</t>
    </rPh>
    <rPh sb="6" eb="8">
      <t>レンケイ</t>
    </rPh>
    <rPh sb="9" eb="11">
      <t>キョウドウ</t>
    </rPh>
    <phoneticPr fontId="1"/>
  </si>
  <si>
    <t>センター責任者、教員、職員は、各々の役割を最低限果たそうとしている。</t>
    <rPh sb="4" eb="7">
      <t>セキニンシャ</t>
    </rPh>
    <rPh sb="8" eb="10">
      <t>キョウイン</t>
    </rPh>
    <rPh sb="11" eb="13">
      <t>ショクイン</t>
    </rPh>
    <rPh sb="15" eb="17">
      <t>オノオノ</t>
    </rPh>
    <rPh sb="18" eb="20">
      <t>ヤクワリ</t>
    </rPh>
    <rPh sb="21" eb="24">
      <t>サイテイゲン</t>
    </rPh>
    <rPh sb="24" eb="25">
      <t>ハ</t>
    </rPh>
    <phoneticPr fontId="1"/>
  </si>
  <si>
    <t>センター責任者、教員、職員はコミュニケーションを取り合い、各々の役割を果たすために協力している</t>
    <rPh sb="4" eb="7">
      <t>セキニンシャ</t>
    </rPh>
    <rPh sb="8" eb="10">
      <t>キョウイン</t>
    </rPh>
    <rPh sb="11" eb="13">
      <t>ショクイン</t>
    </rPh>
    <rPh sb="24" eb="25">
      <t>ト</t>
    </rPh>
    <rPh sb="26" eb="27">
      <t>ア</t>
    </rPh>
    <rPh sb="29" eb="31">
      <t>オノオノ</t>
    </rPh>
    <rPh sb="32" eb="34">
      <t>ヤクワリ</t>
    </rPh>
    <rPh sb="35" eb="36">
      <t>ハ</t>
    </rPh>
    <rPh sb="41" eb="43">
      <t>キョウリョク</t>
    </rPh>
    <phoneticPr fontId="1"/>
  </si>
  <si>
    <t>センター責任者、教員、職員は積極的にコミュニケーションを取り合い、各々の役割を期待以上に果たしている。</t>
    <rPh sb="4" eb="7">
      <t>セキニンシャ</t>
    </rPh>
    <rPh sb="8" eb="10">
      <t>キョウイン</t>
    </rPh>
    <rPh sb="11" eb="13">
      <t>ショクイン</t>
    </rPh>
    <rPh sb="14" eb="17">
      <t>セッキョクテキ</t>
    </rPh>
    <rPh sb="28" eb="29">
      <t>ト</t>
    </rPh>
    <rPh sb="30" eb="31">
      <t>ア</t>
    </rPh>
    <rPh sb="33" eb="35">
      <t>オノオノ</t>
    </rPh>
    <rPh sb="36" eb="38">
      <t>ヤクワリ</t>
    </rPh>
    <rPh sb="39" eb="41">
      <t>キタイ</t>
    </rPh>
    <rPh sb="41" eb="43">
      <t>イジョウ</t>
    </rPh>
    <rPh sb="44" eb="45">
      <t>ハ</t>
    </rPh>
    <phoneticPr fontId="1"/>
  </si>
  <si>
    <t>センター（部門）は、学内の関係する多様な組織と円滑にかつ、明示的かつ組織的な連携・協働をすることができている。</t>
    <rPh sb="10" eb="12">
      <t>ガクナイ</t>
    </rPh>
    <rPh sb="13" eb="15">
      <t>カンケイ</t>
    </rPh>
    <rPh sb="17" eb="19">
      <t>タヨウ</t>
    </rPh>
    <rPh sb="23" eb="25">
      <t>エンカツ</t>
    </rPh>
    <rPh sb="29" eb="32">
      <t>メイジテキ</t>
    </rPh>
    <rPh sb="34" eb="37">
      <t>ソシキテキ</t>
    </rPh>
    <rPh sb="38" eb="40">
      <t>レンケイ</t>
    </rPh>
    <rPh sb="41" eb="43">
      <t>キョウドウ</t>
    </rPh>
    <phoneticPr fontId="1"/>
  </si>
  <si>
    <t>センター（部門）は、いくつかの学内の組織とミッションに合わせた組織的連携・協働を暗黙に始めている。</t>
    <rPh sb="15" eb="17">
      <t>ガクナイ</t>
    </rPh>
    <rPh sb="31" eb="34">
      <t>ソシキテキ</t>
    </rPh>
    <rPh sb="34" eb="36">
      <t>レンケイ</t>
    </rPh>
    <rPh sb="40" eb="42">
      <t>アンモク</t>
    </rPh>
    <rPh sb="43" eb="44">
      <t>ハジ</t>
    </rPh>
    <phoneticPr fontId="1"/>
  </si>
  <si>
    <t>学内への広報活動は主に不定期のイベント、ニュースレター、チラシ、電子メール、ソーシャルメディア、口コミなどを介して行われる。</t>
    <rPh sb="0" eb="2">
      <t>ガクナイ</t>
    </rPh>
    <rPh sb="4" eb="6">
      <t>コウホウ</t>
    </rPh>
    <rPh sb="6" eb="8">
      <t>カツドウ</t>
    </rPh>
    <rPh sb="9" eb="10">
      <t>オモ</t>
    </rPh>
    <rPh sb="11" eb="14">
      <t>フテイキ</t>
    </rPh>
    <rPh sb="32" eb="34">
      <t>デンシ</t>
    </rPh>
    <rPh sb="48" eb="49">
      <t>クチ</t>
    </rPh>
    <rPh sb="54" eb="55">
      <t>カイ</t>
    </rPh>
    <rPh sb="57" eb="58">
      <t>オコナ</t>
    </rPh>
    <phoneticPr fontId="1"/>
  </si>
  <si>
    <t>学外への広報活動は主に不定期のイベント、ニュースレター、チラシ、電子メール、ソーシャルメディア、口コミなどを介して行われる。</t>
    <rPh sb="0" eb="2">
      <t>ガクガイ</t>
    </rPh>
    <rPh sb="4" eb="6">
      <t>コウホウ</t>
    </rPh>
    <rPh sb="6" eb="8">
      <t>カツドウ</t>
    </rPh>
    <rPh sb="9" eb="10">
      <t>オモ</t>
    </rPh>
    <rPh sb="11" eb="14">
      <t>フテイキ</t>
    </rPh>
    <rPh sb="32" eb="34">
      <t>デンシ</t>
    </rPh>
    <rPh sb="48" eb="49">
      <t>クチ</t>
    </rPh>
    <rPh sb="54" eb="55">
      <t>カイ</t>
    </rPh>
    <rPh sb="57" eb="58">
      <t>オコナ</t>
    </rPh>
    <phoneticPr fontId="1"/>
  </si>
  <si>
    <t>学外への広報活動は主に定期的なイベント、ニュースレター、チラシ、電子メール、ソーシャルメディア、口コミなどを介して行われる。</t>
    <rPh sb="13" eb="14">
      <t>テキ</t>
    </rPh>
    <phoneticPr fontId="1"/>
  </si>
  <si>
    <t>学外への広報活動は、定期的、臨時的なイベントや各種メディアだけでなく、他大学のセンター（部門）等へのアウトリーチ活動を通じて積極的、奉仕的に行われる。</t>
    <rPh sb="4" eb="6">
      <t>コウホウ</t>
    </rPh>
    <rPh sb="6" eb="8">
      <t>カツドウ</t>
    </rPh>
    <rPh sb="10" eb="13">
      <t>テイキテキ</t>
    </rPh>
    <rPh sb="14" eb="17">
      <t>リンジテキ</t>
    </rPh>
    <rPh sb="23" eb="25">
      <t>カクシュ</t>
    </rPh>
    <rPh sb="35" eb="38">
      <t>タダイガク</t>
    </rPh>
    <rPh sb="44" eb="46">
      <t>ブモン</t>
    </rPh>
    <rPh sb="47" eb="48">
      <t>ナド</t>
    </rPh>
    <rPh sb="56" eb="58">
      <t>カツドウ</t>
    </rPh>
    <rPh sb="59" eb="60">
      <t>ツウ</t>
    </rPh>
    <rPh sb="62" eb="65">
      <t>セッキョクテキ</t>
    </rPh>
    <rPh sb="66" eb="69">
      <t>ホウシテキ</t>
    </rPh>
    <rPh sb="70" eb="71">
      <t>オコナ</t>
    </rPh>
    <phoneticPr fontId="1"/>
  </si>
  <si>
    <t>プログラムの範囲</t>
    <rPh sb="5" eb="7">
      <t>ハンイ</t>
    </rPh>
    <phoneticPr fontId="1"/>
  </si>
  <si>
    <t>学内</t>
    <rPh sb="0" eb="2">
      <t>ガクナイ</t>
    </rPh>
    <phoneticPr fontId="1"/>
  </si>
  <si>
    <t>学外</t>
    <rPh sb="0" eb="2">
      <t>ガクガイ</t>
    </rPh>
    <phoneticPr fontId="1"/>
  </si>
  <si>
    <t>ミクロレベル</t>
    <phoneticPr fontId="1"/>
  </si>
  <si>
    <t>センター（部門）のプログラムとサービスは、教員個人の教育力を対象としている。</t>
    <rPh sb="21" eb="23">
      <t>キョウイン</t>
    </rPh>
    <rPh sb="23" eb="25">
      <t>コジン</t>
    </rPh>
    <rPh sb="26" eb="29">
      <t>キョウイクリョク</t>
    </rPh>
    <rPh sb="30" eb="32">
      <t>タイショウ</t>
    </rPh>
    <phoneticPr fontId="1"/>
  </si>
  <si>
    <t>センター（部門）のプログラムとサービスは、左記を満たした上でさらに、プログラム参加者、サービスを提供されている教員は、所属する機関の教育目標や担当する教育活動・授業の位置づけを理解し、学生が目標を達成できるように授業等を計画、実施、評価、改善することを実践できるように支援している。またはプログラム参加者、サービスを提供されている（された）多くの教員が実践できている。</t>
    <rPh sb="21" eb="23">
      <t>サキ</t>
    </rPh>
    <rPh sb="24" eb="25">
      <t>ミ</t>
    </rPh>
    <rPh sb="28" eb="29">
      <t>ウエ</t>
    </rPh>
    <rPh sb="55" eb="57">
      <t>キョウイン</t>
    </rPh>
    <rPh sb="59" eb="61">
      <t>ショゾク</t>
    </rPh>
    <rPh sb="63" eb="65">
      <t>キカン</t>
    </rPh>
    <rPh sb="66" eb="68">
      <t>キョウイク</t>
    </rPh>
    <rPh sb="68" eb="70">
      <t>モクヒョウ</t>
    </rPh>
    <rPh sb="71" eb="73">
      <t>タントウ</t>
    </rPh>
    <rPh sb="75" eb="77">
      <t>キョウイク</t>
    </rPh>
    <rPh sb="77" eb="79">
      <t>カツドウ</t>
    </rPh>
    <rPh sb="80" eb="82">
      <t>ジュギョウ</t>
    </rPh>
    <rPh sb="83" eb="85">
      <t>イチ</t>
    </rPh>
    <rPh sb="88" eb="90">
      <t>リカイ</t>
    </rPh>
    <rPh sb="92" eb="94">
      <t>ガクセイ</t>
    </rPh>
    <rPh sb="95" eb="97">
      <t>モクヒョウ</t>
    </rPh>
    <rPh sb="98" eb="100">
      <t>タッセイ</t>
    </rPh>
    <rPh sb="106" eb="108">
      <t>ジュギョウ</t>
    </rPh>
    <rPh sb="108" eb="109">
      <t>トウ</t>
    </rPh>
    <rPh sb="110" eb="112">
      <t>ケイカク</t>
    </rPh>
    <rPh sb="113" eb="115">
      <t>ジッシ</t>
    </rPh>
    <rPh sb="116" eb="118">
      <t>ヒョウカ</t>
    </rPh>
    <rPh sb="119" eb="121">
      <t>カイゼン</t>
    </rPh>
    <rPh sb="126" eb="128">
      <t>ジッセン</t>
    </rPh>
    <rPh sb="134" eb="136">
      <t>シエン</t>
    </rPh>
    <rPh sb="149" eb="152">
      <t>サンカシャ</t>
    </rPh>
    <rPh sb="158" eb="160">
      <t>テイキョウ</t>
    </rPh>
    <rPh sb="170" eb="171">
      <t>オオ</t>
    </rPh>
    <rPh sb="173" eb="175">
      <t>キョウイン</t>
    </rPh>
    <rPh sb="176" eb="178">
      <t>ジッセン</t>
    </rPh>
    <phoneticPr fontId="1"/>
  </si>
  <si>
    <t>ミドルレベル</t>
    <phoneticPr fontId="1"/>
  </si>
  <si>
    <t>センター（部門）のプログラムとサービスは、学部や学科、研究科などの組織やカリキュラム・プログラム（ミドルレベル）を対象としている。</t>
    <phoneticPr fontId="1"/>
  </si>
  <si>
    <t>センター（部門）のプログラムとサービスは、左記を満たした上でさらに、各学部や学科、研究科の担当者が機関の戦略やニーズを把握し、自らの学部等における教育目標との位置づけを理解し、カリキュラム・プログラムの改善を実施できるように支援している。またはプログラム・サービスを提供されている（された）学部等の担当者が実施できている。</t>
    <rPh sb="34" eb="35">
      <t>カク</t>
    </rPh>
    <rPh sb="35" eb="37">
      <t>ガクブ</t>
    </rPh>
    <rPh sb="38" eb="40">
      <t>ガッカ</t>
    </rPh>
    <rPh sb="41" eb="43">
      <t>ケンキュウ</t>
    </rPh>
    <rPh sb="43" eb="44">
      <t>カ</t>
    </rPh>
    <rPh sb="45" eb="48">
      <t>タントウシャ</t>
    </rPh>
    <rPh sb="49" eb="51">
      <t>キカン</t>
    </rPh>
    <rPh sb="52" eb="54">
      <t>センリャク</t>
    </rPh>
    <rPh sb="59" eb="61">
      <t>ハアク</t>
    </rPh>
    <rPh sb="63" eb="64">
      <t>ミズカ</t>
    </rPh>
    <rPh sb="66" eb="68">
      <t>ガクブ</t>
    </rPh>
    <rPh sb="68" eb="69">
      <t>トウ</t>
    </rPh>
    <rPh sb="73" eb="75">
      <t>キョウイク</t>
    </rPh>
    <rPh sb="75" eb="77">
      <t>モクヒョウ</t>
    </rPh>
    <rPh sb="79" eb="81">
      <t>イチ</t>
    </rPh>
    <rPh sb="84" eb="86">
      <t>リカイ</t>
    </rPh>
    <rPh sb="101" eb="103">
      <t>カイゼン</t>
    </rPh>
    <rPh sb="104" eb="106">
      <t>ジッシ</t>
    </rPh>
    <rPh sb="112" eb="114">
      <t>シエン</t>
    </rPh>
    <rPh sb="145" eb="147">
      <t>ガクブ</t>
    </rPh>
    <rPh sb="147" eb="148">
      <t>トウ</t>
    </rPh>
    <rPh sb="149" eb="152">
      <t>タントウシャ</t>
    </rPh>
    <rPh sb="153" eb="155">
      <t>ジッシ</t>
    </rPh>
    <phoneticPr fontId="1"/>
  </si>
  <si>
    <t>マクロレベル</t>
    <phoneticPr fontId="1"/>
  </si>
  <si>
    <t>センター（部門）のプログラムとサービスは、全学的な制度設計（マクロレベル）を対象としている。</t>
    <phoneticPr fontId="1"/>
  </si>
  <si>
    <t>センター（部門）のプログラムとサービスは、機関の戦略に対応して組織的な位置づけがなされており、全学的な制度設計（マクロレベル）の改善を目的に体系的かつ継続的に実施している。また、組織の変容度や組織評価などについてもプログラムの成果として証拠を収集し、その結果を活用して、プログラムやサービスの設計を改善している。</t>
    <rPh sb="64" eb="66">
      <t>カイゼン</t>
    </rPh>
    <rPh sb="67" eb="69">
      <t>モクテキ</t>
    </rPh>
    <rPh sb="70" eb="73">
      <t>タイケイテキ</t>
    </rPh>
    <rPh sb="75" eb="78">
      <t>ケイゾクテキ</t>
    </rPh>
    <rPh sb="79" eb="81">
      <t>ジッシ</t>
    </rPh>
    <rPh sb="89" eb="91">
      <t>ソシキ</t>
    </rPh>
    <rPh sb="96" eb="98">
      <t>ソシキ</t>
    </rPh>
    <rPh sb="98" eb="100">
      <t>ヒョウカ</t>
    </rPh>
    <phoneticPr fontId="1"/>
  </si>
  <si>
    <t>センター（部門）のプログラムとサービスは、左記を満たした上でさらに、役員等の実行部が機関の戦略やニーズに対応して、全学的な制度設計（マクロレベル）の改善を実施できるように支援している。またはプログラム・サービスを提供されている（された）役員等が実施できている。</t>
    <rPh sb="34" eb="36">
      <t>ヤクイン</t>
    </rPh>
    <rPh sb="36" eb="37">
      <t>トウ</t>
    </rPh>
    <rPh sb="38" eb="40">
      <t>ジッコウ</t>
    </rPh>
    <rPh sb="40" eb="41">
      <t>ブ</t>
    </rPh>
    <rPh sb="42" eb="44">
      <t>キカン</t>
    </rPh>
    <rPh sb="45" eb="47">
      <t>センリャク</t>
    </rPh>
    <rPh sb="52" eb="54">
      <t>タイオウ</t>
    </rPh>
    <rPh sb="77" eb="79">
      <t>ジッシ</t>
    </rPh>
    <rPh sb="85" eb="87">
      <t>シエン</t>
    </rPh>
    <rPh sb="118" eb="120">
      <t>ヤクイン</t>
    </rPh>
    <rPh sb="120" eb="121">
      <t>トウ</t>
    </rPh>
    <phoneticPr fontId="1"/>
  </si>
  <si>
    <t>アプローチ</t>
    <phoneticPr fontId="1"/>
  </si>
  <si>
    <t>参加者</t>
    <rPh sb="0" eb="3">
      <t>サンカシャ</t>
    </rPh>
    <phoneticPr fontId="1"/>
  </si>
  <si>
    <t>インセンティブ</t>
    <phoneticPr fontId="1"/>
  </si>
  <si>
    <t>センター（部門）は、いかにして参加を動機づけるかについて戦略的に検討している。（例えば、教員としての業務に自己研鑽活動を含まない非常勤教員や、一時的な役職者にいかに働きかけるか等）</t>
    <phoneticPr fontId="1"/>
  </si>
  <si>
    <t>CTLのインパクト評価</t>
    <rPh sb="9" eb="11">
      <t>ヒョウカ</t>
    </rPh>
    <phoneticPr fontId="1"/>
  </si>
  <si>
    <t>プログラムやサービスは、機関によって定義されたニーズや戦略に対応し、センター（部門）の使命と目標に沿って行われ、教育、学習、教育開発に関する学識に基づいて行われる。プログラムの多様な配列は、ミクロレベル、ミドルレベル、マクロレベルの重層性を持ち、包括的で体系的なプログラムとサービスを提供することができている。</t>
    <phoneticPr fontId="1"/>
  </si>
  <si>
    <t>プログラムとサービスは、国または地域の高等教育機関におけるニーズに一部対応しているが、当該機関のミッションと目標に完全には一致していない。プログラムの多様性と段階性は限られている。</t>
    <rPh sb="12" eb="13">
      <t>クニ</t>
    </rPh>
    <rPh sb="16" eb="18">
      <t>チイキ</t>
    </rPh>
    <rPh sb="19" eb="21">
      <t>コウトウ</t>
    </rPh>
    <rPh sb="21" eb="23">
      <t>キョウイク</t>
    </rPh>
    <rPh sb="23" eb="25">
      <t>キカン</t>
    </rPh>
    <rPh sb="33" eb="35">
      <t>イチブ</t>
    </rPh>
    <phoneticPr fontId="1"/>
  </si>
  <si>
    <t>プログラムとサービスは、国または地域の高等教育機関における、多くあるいはすべてのニーズに対応し、当該機関のミッションと目標に沿っている。プログラムは段階的でない場合もあれば、特定のキャリアステージ、役職の種類、または学問領域を主に対象としている場合もある。</t>
    <rPh sb="48" eb="50">
      <t>トウガイ</t>
    </rPh>
    <rPh sb="50" eb="52">
      <t>キカン</t>
    </rPh>
    <phoneticPr fontId="1"/>
  </si>
  <si>
    <t>プログラムやサービスは、国または地域の高等教育機関によって定義されたニーズや戦略に対応し、センター（部門）の使命と目標に沿って行われ、教育、学習、教育開発に関する学識に基づいて行われる。プログラムの多様な配列は、幅広い学内の支援者に手を差し伸べられるようデザインされている。</t>
    <phoneticPr fontId="1"/>
  </si>
  <si>
    <t>センター（部門）が提供するプログラムやサービスは、授業設計や教授法などの授業づくりに関わる基本的なコンテンツ、または一時的・単発的な方針の見直しや制度改定に限定されている。</t>
    <rPh sb="9" eb="11">
      <t>テイキョウ</t>
    </rPh>
    <rPh sb="25" eb="27">
      <t>ジュギョウ</t>
    </rPh>
    <rPh sb="27" eb="29">
      <t>セッケイ</t>
    </rPh>
    <rPh sb="30" eb="33">
      <t>キョウジュホウ</t>
    </rPh>
    <rPh sb="36" eb="38">
      <t>ジュギョウ</t>
    </rPh>
    <rPh sb="42" eb="43">
      <t>カカ</t>
    </rPh>
    <rPh sb="45" eb="47">
      <t>キホン</t>
    </rPh>
    <rPh sb="47" eb="48">
      <t>テキ</t>
    </rPh>
    <rPh sb="58" eb="61">
      <t>イチジテキ</t>
    </rPh>
    <rPh sb="62" eb="65">
      <t>タンパツテキ</t>
    </rPh>
    <rPh sb="66" eb="68">
      <t>ホウシン</t>
    </rPh>
    <rPh sb="69" eb="71">
      <t>ミナオ</t>
    </rPh>
    <rPh sb="73" eb="75">
      <t>セイド</t>
    </rPh>
    <rPh sb="75" eb="77">
      <t>カイテイ</t>
    </rPh>
    <rPh sb="78" eb="80">
      <t>ゲンテイ</t>
    </rPh>
    <phoneticPr fontId="1"/>
  </si>
  <si>
    <t>センター（部門）のプログラムやサービスは、1回限りのワークショップ、個別相談、自助の資源 (オンラインなど)を通じて、教育開発に関するコンテンツを提供している。センター（部門）は、外部で開発されたプログラムや外部講師に大きく依存する場合がある。</t>
    <rPh sb="59" eb="61">
      <t>キョウイク</t>
    </rPh>
    <rPh sb="61" eb="63">
      <t>カイハツ</t>
    </rPh>
    <rPh sb="104" eb="106">
      <t>ガイブ</t>
    </rPh>
    <rPh sb="106" eb="108">
      <t>コウシ</t>
    </rPh>
    <phoneticPr fontId="1"/>
  </si>
  <si>
    <t>センター（部門）は、教育開発に関連するオリジナルプログラム(例えば、フィードバック型の個別相談、特定学問に依拠あるいはカスタマイズされたワークショップやセミナー、実践コミュニティ、集中プログラムや合宿プログラム)を提供している。また、参加者が実装することを到達目標として設計し、継続的に支援をしている。</t>
    <rPh sb="12" eb="14">
      <t>カイハツ</t>
    </rPh>
    <rPh sb="117" eb="120">
      <t>サンカシャ</t>
    </rPh>
    <rPh sb="121" eb="123">
      <t>ジッソウ</t>
    </rPh>
    <rPh sb="128" eb="130">
      <t>トウタツ</t>
    </rPh>
    <rPh sb="130" eb="132">
      <t>モクヒョウ</t>
    </rPh>
    <rPh sb="135" eb="137">
      <t>セッケイ</t>
    </rPh>
    <rPh sb="139" eb="142">
      <t>ケイゾクテキ</t>
    </rPh>
    <rPh sb="143" eb="145">
      <t>シエン</t>
    </rPh>
    <phoneticPr fontId="1"/>
  </si>
  <si>
    <t>センター（部門）は、さまざまな教育開発ニーズに関連する長期的・体系的なオリジナルプログラムやカリキュラム(コースや資格など)を提供している。センター（部門）は、参加者が実装することを強く支持し、内省的な実践を奨励する。(例えば、教育開発への学術的アプローチを支援するための助成金、教育実践研究の推奨・発表等の支援、学部・学科のカリキュラムプロジェクト)。</t>
    <rPh sb="27" eb="30">
      <t>チョウキテキ</t>
    </rPh>
    <rPh sb="31" eb="34">
      <t>タイケイテキ</t>
    </rPh>
    <rPh sb="140" eb="142">
      <t>キョウイク</t>
    </rPh>
    <rPh sb="142" eb="144">
      <t>ジッセン</t>
    </rPh>
    <rPh sb="144" eb="146">
      <t>ケンキュウ</t>
    </rPh>
    <rPh sb="147" eb="149">
      <t>スイショウ</t>
    </rPh>
    <rPh sb="150" eb="152">
      <t>ハッピョウ</t>
    </rPh>
    <rPh sb="152" eb="153">
      <t>トウ</t>
    </rPh>
    <rPh sb="154" eb="156">
      <t>シエン</t>
    </rPh>
    <rPh sb="157" eb="159">
      <t>ガクブ</t>
    </rPh>
    <rPh sb="160" eb="162">
      <t>ガッカ</t>
    </rPh>
    <phoneticPr fontId="1"/>
  </si>
  <si>
    <t>センター（部門）は、サービスを使用して参加者の数に関するデータを収集し、プログラムの価値、有用性、満足度の報告を作成する。データは、計画、資源の割り当てのために用いられ、プログラムやサービスの案内や向上にも役立てている。</t>
    <phoneticPr fontId="1"/>
  </si>
  <si>
    <t>センター（部門）は、プログラムやサービス利用者の満足度だけでなく、教育態度や教育実践の変容度などについてもプログラムの成果を検証し、公表している。また、その結果を活用して、プログラムやサービスの設計を改善している。</t>
    <rPh sb="20" eb="23">
      <t>リヨウシャ</t>
    </rPh>
    <rPh sb="24" eb="27">
      <t>マンゾクド</t>
    </rPh>
    <rPh sb="62" eb="64">
      <t>ケンショウ</t>
    </rPh>
    <rPh sb="66" eb="68">
      <t>コウヒョウ</t>
    </rPh>
    <phoneticPr fontId="1"/>
  </si>
  <si>
    <t>センター（部門）は、サービス利用者の満足度や、態度や実践の変容度だけでなく、学生の授業アンケートや学生調査の結果、学習成果の変化などにも注目し、プログラムの成果を検証及び結果を公表し、一定の成果を上げている。また、組織的な教育開発の戦略を改善している。</t>
    <rPh sb="81" eb="83">
      <t>ケンショウ</t>
    </rPh>
    <rPh sb="83" eb="84">
      <t>オヨ</t>
    </rPh>
    <rPh sb="85" eb="87">
      <t>ケッカ</t>
    </rPh>
    <rPh sb="88" eb="90">
      <t>コウヒョウ</t>
    </rPh>
    <rPh sb="92" eb="94">
      <t>イッテイ</t>
    </rPh>
    <rPh sb="95" eb="97">
      <t>セイカ</t>
    </rPh>
    <rPh sb="98" eb="99">
      <t>ア</t>
    </rPh>
    <phoneticPr fontId="1"/>
  </si>
  <si>
    <t>・センター（部門）予算は、大学のミッション、ビジョン、および戦略的方向性に比例して提供されている。予算は年々変動するものの、継続的に確保される見込みは高く、長期的な計画、人員配置、成長を可能にしている。
・予算には、プログラム開発、人件費、サービス(例えば、食品、外部スピーカーなど)、物資が含まれる。資金は、すべてのセンター（部門）センター員の専門的な開発をサポートするために利用可能である。
・予算は、他の部門との費用分担または1回限りの大学分配予算によって補完される。予算は外部補助金なしで十分だが、基金や、安全な外部補助金、または助成金のパートナーを保持する可能性がある。</t>
    <rPh sb="62" eb="65">
      <t>ケイゾクテキ</t>
    </rPh>
    <rPh sb="66" eb="68">
      <t>カクホ</t>
    </rPh>
    <rPh sb="71" eb="73">
      <t>ミコ</t>
    </rPh>
    <rPh sb="75" eb="76">
      <t>タカ</t>
    </rPh>
    <phoneticPr fontId="1"/>
  </si>
  <si>
    <t>センター（部門）は、複数の大学部門で共有することができる空間を利用する。その空間の中に、センター（部門）員あるいは事務局メンバーの執務場所は特に設けられていない。</t>
    <rPh sb="38" eb="40">
      <t>クウカン</t>
    </rPh>
    <rPh sb="41" eb="42">
      <t>ナカ</t>
    </rPh>
    <rPh sb="57" eb="60">
      <t>ジムキョク</t>
    </rPh>
    <rPh sb="65" eb="67">
      <t>シツム</t>
    </rPh>
    <rPh sb="67" eb="69">
      <t>バショ</t>
    </rPh>
    <rPh sb="70" eb="71">
      <t>トク</t>
    </rPh>
    <rPh sb="72" eb="73">
      <t>モウ</t>
    </rPh>
    <phoneticPr fontId="1"/>
  </si>
  <si>
    <t>センター（部門）は専用の空間を持ち、問題なく配置することができる。センター員および事務局メンバーのための執務場所があり、教室、ラボ、会議やプログラムやイベントを行う部屋にアクセスできる。センター（部門）空間は組織としての活動を行うために必要な資源を提供しているが、設計は現在の需要/ニーズを満たしていないか、教育的な原則や実践を反映することができていない。</t>
    <rPh sb="41" eb="44">
      <t>ジムキョク</t>
    </rPh>
    <rPh sb="52" eb="54">
      <t>シツム</t>
    </rPh>
    <rPh sb="54" eb="56">
      <t>バショ</t>
    </rPh>
    <rPh sb="104" eb="106">
      <t>ソシキ</t>
    </rPh>
    <rPh sb="110" eb="112">
      <t>カツドウ</t>
    </rPh>
    <rPh sb="113" eb="114">
      <t>オコナ</t>
    </rPh>
    <rPh sb="118" eb="120">
      <t>ヒツヨウ</t>
    </rPh>
    <phoneticPr fontId="1"/>
  </si>
  <si>
    <r>
      <t>センター（部門）</t>
    </r>
    <r>
      <rPr>
        <sz val="10.5"/>
        <color theme="1"/>
        <rFont val="ＭＳ ゴシック"/>
        <family val="3"/>
        <charset val="128"/>
      </rPr>
      <t>は、簡単に見つけてアクセスできる場所にセンター員および事務局メンバー専用の執務場所やオフィスといった空間を持っており、活用されている。教員が授業準備や研究などをできる空間を含めることもある。</t>
    </r>
    <r>
      <rPr>
        <sz val="10.5"/>
        <color theme="1"/>
        <rFont val="ＭＳ ゴシック"/>
        <family val="2"/>
        <charset val="128"/>
      </rPr>
      <t>センター（部門）</t>
    </r>
    <r>
      <rPr>
        <sz val="10.5"/>
        <color theme="1"/>
        <rFont val="ＭＳ ゴシック"/>
        <family val="3"/>
        <charset val="128"/>
      </rPr>
      <t>には、専用の教室、ラボ、そして会議室やイベント空間がある。センター（部門）空間は、センター員以外の構成員もアクセスしやすく、資源が豊富である。教育の原則と実践は、教育的なテクノロジーが実装された空間を機能させる。</t>
    </r>
    <rPh sb="5" eb="7">
      <t xml:space="preserve">ブモン </t>
    </rPh>
    <rPh sb="35" eb="38">
      <t>ジムキョク</t>
    </rPh>
    <rPh sb="42" eb="44">
      <t>センヨウ</t>
    </rPh>
    <rPh sb="45" eb="47">
      <t>シツム</t>
    </rPh>
    <rPh sb="47" eb="49">
      <t>バショ</t>
    </rPh>
    <rPh sb="67" eb="69">
      <t>カツヨウ</t>
    </rPh>
    <rPh sb="78" eb="80">
      <t>ジュギョウ</t>
    </rPh>
    <rPh sb="80" eb="82">
      <t>ジュンビ</t>
    </rPh>
    <rPh sb="83" eb="85">
      <t>ケンキュウ</t>
    </rPh>
    <rPh sb="156" eb="157">
      <t>イン</t>
    </rPh>
    <rPh sb="157" eb="159">
      <t>イガイ</t>
    </rPh>
    <rPh sb="160" eb="163">
      <t>コウセイイン</t>
    </rPh>
    <phoneticPr fontId="1"/>
  </si>
  <si>
    <t>センター員は兼任者のみで構成されている。教育開発分野の専門性を開発し始めているところであり、学内のニーズを満たすのに苦労している。</t>
    <rPh sb="4" eb="5">
      <t>イン</t>
    </rPh>
    <rPh sb="6" eb="9">
      <t>ケンニンシャ</t>
    </rPh>
    <rPh sb="12" eb="14">
      <t>コウセイ</t>
    </rPh>
    <rPh sb="20" eb="22">
      <t>キョウイク</t>
    </rPh>
    <rPh sb="22" eb="24">
      <t>カイハツ</t>
    </rPh>
    <rPh sb="24" eb="26">
      <t>ブンヤ</t>
    </rPh>
    <rPh sb="27" eb="30">
      <t>センモンセイ</t>
    </rPh>
    <rPh sb="31" eb="33">
      <t>カイハツ</t>
    </rPh>
    <rPh sb="34" eb="35">
      <t>ハジ</t>
    </rPh>
    <rPh sb="46" eb="48">
      <t>ガクナイ</t>
    </rPh>
    <rPh sb="53" eb="54">
      <t>ミ</t>
    </rPh>
    <rPh sb="58" eb="60">
      <t>クロウ</t>
    </rPh>
    <phoneticPr fontId="1"/>
  </si>
  <si>
    <t>センター員に専任者または高いコミットメントを示す兼任者がいる。それらのうち少なくとも1名は教育開発分野の専門性を有しており、学内のニーズを満たす努力をしているが、能力を超えてしまうこともある。広報や記録などに力を割くことが十分にできていない。</t>
    <rPh sb="6" eb="8">
      <t>センニン</t>
    </rPh>
    <rPh sb="8" eb="9">
      <t>シャ</t>
    </rPh>
    <rPh sb="12" eb="13">
      <t>タカ</t>
    </rPh>
    <rPh sb="22" eb="23">
      <t>シメ</t>
    </rPh>
    <rPh sb="24" eb="27">
      <t>ケンニンシャ</t>
    </rPh>
    <rPh sb="37" eb="38">
      <t>スク</t>
    </rPh>
    <rPh sb="43" eb="44">
      <t>メイ</t>
    </rPh>
    <rPh sb="45" eb="47">
      <t>キョウイク</t>
    </rPh>
    <rPh sb="47" eb="49">
      <t>カイハツ</t>
    </rPh>
    <rPh sb="49" eb="51">
      <t>ブンヤ</t>
    </rPh>
    <rPh sb="52" eb="55">
      <t>センモンセイ</t>
    </rPh>
    <rPh sb="56" eb="57">
      <t>ユウ</t>
    </rPh>
    <rPh sb="62" eb="64">
      <t>ガクナイ</t>
    </rPh>
    <rPh sb="69" eb="70">
      <t>ミ</t>
    </rPh>
    <rPh sb="72" eb="74">
      <t>ドリョク</t>
    </rPh>
    <rPh sb="81" eb="83">
      <t>ノウリョク</t>
    </rPh>
    <rPh sb="84" eb="85">
      <t>コ</t>
    </rPh>
    <rPh sb="96" eb="98">
      <t>コウホウ</t>
    </rPh>
    <rPh sb="99" eb="101">
      <t>キロク</t>
    </rPh>
    <rPh sb="104" eb="105">
      <t>チカラ</t>
    </rPh>
    <rPh sb="106" eb="107">
      <t>サ</t>
    </rPh>
    <rPh sb="111" eb="113">
      <t>ジュウブン</t>
    </rPh>
    <phoneticPr fontId="1"/>
  </si>
  <si>
    <t>センター（部門）のウェブサイトは、開発中であるか、センター（部門）の場所、連絡先情報、イベントのスケジュールに関する基本的な情報が掲載されている。センター（部門）の構成員は、教育リソースをオンラインで提供したりLMSの活用を推進したりする方法を検討している。オンラインリソースに関するセンター（部門）の裁量は限定的である。</t>
    <rPh sb="82" eb="84">
      <t>コウセイ</t>
    </rPh>
    <rPh sb="109" eb="111">
      <t>カツヨウ</t>
    </rPh>
    <rPh sb="112" eb="114">
      <t>スイシン</t>
    </rPh>
    <rPh sb="139" eb="140">
      <t>カン</t>
    </rPh>
    <rPh sb="147" eb="149">
      <t>ブモン</t>
    </rPh>
    <rPh sb="151" eb="153">
      <t>サイリョウ</t>
    </rPh>
    <phoneticPr fontId="1"/>
  </si>
  <si>
    <t>センター（部門）は、簡単なウェブページを介してサービス範囲を拡張できる。 いくつかの教育リソースとプログラムの教材は、オンラインで利用可能である。LMSの活用を推進する活動も行われている。オンラインリソースに関するセンター（部門）の裁量は、センター（部門）の活動に支障が生じない程度にある。</t>
    <rPh sb="77" eb="79">
      <t>カツヨウ</t>
    </rPh>
    <rPh sb="80" eb="82">
      <t>スイシン</t>
    </rPh>
    <rPh sb="84" eb="86">
      <t>カツドウ</t>
    </rPh>
    <rPh sb="87" eb="88">
      <t>オコナ</t>
    </rPh>
    <rPh sb="112" eb="114">
      <t>ブモン</t>
    </rPh>
    <rPh sb="116" eb="118">
      <t>サイリョウ</t>
    </rPh>
    <rPh sb="125" eb="127">
      <t>ブモン</t>
    </rPh>
    <rPh sb="129" eb="131">
      <t>カツドウ</t>
    </rPh>
    <rPh sb="132" eb="134">
      <t>シショウ</t>
    </rPh>
    <rPh sb="135" eb="136">
      <t>ショウ</t>
    </rPh>
    <rPh sb="139" eb="141">
      <t>テイド</t>
    </rPh>
    <phoneticPr fontId="1"/>
  </si>
  <si>
    <t>センター（部門）は、高度なウェブページを活用し、オンライン上での存在感を高め、支援範囲を大幅に拡張する。ウェブページは最新の機能をそなえ、簡単に活用できる。教育上の資源とプログラムの教材はオンラインであり、中継や録画された映像配信（ウェビナー）、電子ニュースレター、ブログ、その他の印刷物やビジュアル資料へのリンクなどを含んでいる。LMSの活用推進が活発に行われ、センター（部門）員以外を含めてLMSが活用されている。オンラインリソースに関するセンター（部門）の裁量があり、センター（部門）の活性化に結実している。</t>
    <rPh sb="10" eb="12">
      <t>コウド</t>
    </rPh>
    <rPh sb="20" eb="22">
      <t>カツヨウ</t>
    </rPh>
    <rPh sb="36" eb="37">
      <t>タカ</t>
    </rPh>
    <rPh sb="39" eb="41">
      <t>シエン</t>
    </rPh>
    <rPh sb="62" eb="64">
      <t>キノウ</t>
    </rPh>
    <rPh sb="160" eb="161">
      <t>フク</t>
    </rPh>
    <rPh sb="170" eb="172">
      <t>カツヨウ</t>
    </rPh>
    <rPh sb="172" eb="174">
      <t>スイシン</t>
    </rPh>
    <rPh sb="175" eb="177">
      <t>カッパツ</t>
    </rPh>
    <rPh sb="178" eb="179">
      <t>オコナ</t>
    </rPh>
    <rPh sb="187" eb="189">
      <t>ブモン</t>
    </rPh>
    <rPh sb="190" eb="191">
      <t>イン</t>
    </rPh>
    <rPh sb="191" eb="193">
      <t>イガイ</t>
    </rPh>
    <rPh sb="194" eb="195">
      <t>フク</t>
    </rPh>
    <rPh sb="201" eb="203">
      <t>カツヨウ</t>
    </rPh>
    <rPh sb="219" eb="220">
      <t>カン</t>
    </rPh>
    <rPh sb="227" eb="229">
      <t>ブモン</t>
    </rPh>
    <rPh sb="231" eb="233">
      <t>サイリョウ</t>
    </rPh>
    <rPh sb="242" eb="244">
      <t>ブモン</t>
    </rPh>
    <rPh sb="246" eb="249">
      <t>カッセイカ</t>
    </rPh>
    <rPh sb="250" eb="252">
      <t>ケツジツ</t>
    </rPh>
    <phoneticPr fontId="1"/>
  </si>
  <si>
    <t>学内への広報活動は主に定期的なイベント、ニュースレター、チラシ、電子メール、ソーシャルメディア、口コミなどを介して行われる。また、教授会などの会議を通じた広報が行われている。</t>
    <rPh sb="13" eb="14">
      <t>テキ</t>
    </rPh>
    <rPh sb="80" eb="81">
      <t>オコナ</t>
    </rPh>
    <phoneticPr fontId="1"/>
  </si>
  <si>
    <t>学内への広報活動は、定期的、臨時的なイベントや各種メディアだけでなく、学部回りなどのアウトリーチ活動を通じて積極的、奉仕的に行われる。教授会などの会議を通じた広報については、会議の運営主体から積極的な協力を得て行われることが多い。</t>
    <rPh sb="4" eb="6">
      <t>コウホウ</t>
    </rPh>
    <rPh sb="6" eb="8">
      <t>カツドウ</t>
    </rPh>
    <rPh sb="10" eb="13">
      <t>テイキテキ</t>
    </rPh>
    <rPh sb="14" eb="17">
      <t>リンジテキ</t>
    </rPh>
    <rPh sb="23" eb="25">
      <t>カクシュ</t>
    </rPh>
    <rPh sb="35" eb="37">
      <t>ガクブ</t>
    </rPh>
    <rPh sb="37" eb="38">
      <t>マワ</t>
    </rPh>
    <rPh sb="48" eb="50">
      <t>カツドウ</t>
    </rPh>
    <rPh sb="51" eb="52">
      <t>ツウ</t>
    </rPh>
    <rPh sb="54" eb="57">
      <t>セッキョクテキ</t>
    </rPh>
    <rPh sb="58" eb="61">
      <t>ホウシテキ</t>
    </rPh>
    <rPh sb="62" eb="63">
      <t>オコナ</t>
    </rPh>
    <rPh sb="87" eb="89">
      <t>カイギ</t>
    </rPh>
    <rPh sb="90" eb="92">
      <t>ウンエイ</t>
    </rPh>
    <rPh sb="92" eb="94">
      <t>シュタイ</t>
    </rPh>
    <rPh sb="96" eb="99">
      <t>セッキョクテキ</t>
    </rPh>
    <rPh sb="100" eb="102">
      <t>キョウリョク</t>
    </rPh>
    <rPh sb="103" eb="104">
      <t>エ</t>
    </rPh>
    <rPh sb="112" eb="113">
      <t>オオ</t>
    </rPh>
    <phoneticPr fontId="1"/>
  </si>
  <si>
    <t>学内外との協力</t>
    <rPh sb="0" eb="3">
      <t>ガクナイガイ</t>
    </rPh>
    <rPh sb="5" eb="7">
      <t>キョウリョク</t>
    </rPh>
    <phoneticPr fontId="1"/>
  </si>
  <si>
    <t>対象とするレベル</t>
    <phoneticPr fontId="1"/>
  </si>
  <si>
    <r>
      <t>センター員に専任者または高いコミットメントを示す兼任者が合わせて複数名おり、教育開発分野に関する多様な専門性を有するセンター員（ファカルティディベロッパー、カリキュラムコーディネーター、</t>
    </r>
    <r>
      <rPr>
        <sz val="10.5"/>
        <color theme="1"/>
        <rFont val="ＭＳ ゴシック"/>
        <family val="2"/>
        <charset val="128"/>
      </rPr>
      <t>インストラクショナル</t>
    </r>
    <r>
      <rPr>
        <sz val="10.5"/>
        <color theme="1"/>
        <rFont val="ＭＳ ゴシック"/>
        <family val="3"/>
        <charset val="128"/>
      </rPr>
      <t>デザイナー、ＩＣＴコンサルタント、ポストドクター、ティーチングアシスタント</t>
    </r>
    <r>
      <rPr>
        <sz val="10.5"/>
        <color theme="1"/>
        <rFont val="ＭＳ ゴシック"/>
        <family val="2"/>
        <charset val="128"/>
      </rPr>
      <t>・スチューデントアシスタント</t>
    </r>
    <r>
      <rPr>
        <sz val="10.5"/>
        <color theme="1"/>
        <rFont val="ＭＳ ゴシック"/>
        <family val="3"/>
        <charset val="128"/>
      </rPr>
      <t>等）が所属している。センター員は、学内のほとんどのニーズに応えることができ、広報や記録などに力を割くこともできている。</t>
    </r>
    <rPh sb="6" eb="8">
      <t>センニン</t>
    </rPh>
    <rPh sb="8" eb="9">
      <t>シャ</t>
    </rPh>
    <rPh sb="28" eb="29">
      <t>ア</t>
    </rPh>
    <rPh sb="32" eb="34">
      <t>フクスウ</t>
    </rPh>
    <rPh sb="34" eb="35">
      <t>メイ</t>
    </rPh>
    <rPh sb="38" eb="40">
      <t>キョウイク</t>
    </rPh>
    <rPh sb="40" eb="42">
      <t>カイハツ</t>
    </rPh>
    <rPh sb="42" eb="44">
      <t>ブンヤ</t>
    </rPh>
    <rPh sb="45" eb="46">
      <t>カン</t>
    </rPh>
    <rPh sb="48" eb="50">
      <t>タヨウ</t>
    </rPh>
    <rPh sb="154" eb="155">
      <t>ナド</t>
    </rPh>
    <phoneticPr fontId="1"/>
  </si>
  <si>
    <t>学内広報</t>
    <rPh sb="0" eb="2">
      <t>ガクナイ</t>
    </rPh>
    <rPh sb="2" eb="4">
      <t>コウホウ</t>
    </rPh>
    <phoneticPr fontId="1"/>
  </si>
  <si>
    <t>学外広報</t>
    <rPh sb="0" eb="2">
      <t>ガクガイ</t>
    </rPh>
    <rPh sb="2" eb="4">
      <t>コウホウ</t>
    </rPh>
    <phoneticPr fontId="1"/>
  </si>
  <si>
    <t>評判</t>
    <rPh sb="0" eb="2">
      <t>ヒョウバン</t>
    </rPh>
    <phoneticPr fontId="1"/>
  </si>
  <si>
    <t>センター（部門）が提供するプログラムやサービスは、戦略的な大学のニーズに対応しており、教員に対し、継続的な専門職能開発（Continuing Professional Development, CPD）モデルを計画的に提供している。</t>
    <rPh sb="9" eb="11">
      <t>テイキョウ</t>
    </rPh>
    <rPh sb="25" eb="28">
      <t>センリャクテキ</t>
    </rPh>
    <rPh sb="29" eb="31">
      <t>ダイガク</t>
    </rPh>
    <rPh sb="36" eb="38">
      <t>タイオウ</t>
    </rPh>
    <phoneticPr fontId="1"/>
  </si>
  <si>
    <t xml:space="preserve">【小括コメント】
</t>
    <rPh sb="1" eb="3">
      <t>ショウカツ</t>
    </rPh>
    <phoneticPr fontId="1"/>
  </si>
  <si>
    <t>センター（部門）のプログラムとサービスは、機関の戦略に対応して組織的な位置づけがなされており、教員個人の教育力をの上を目的に体系的かつ継続的に実施している。また、参加者や関係者の変容度などについてもプログラムの成果として証拠を収集し、その結果を活用して、プログラムやサービスの設計を改善している。</t>
    <rPh sb="62" eb="65">
      <t>タイケイテキ</t>
    </rPh>
    <rPh sb="67" eb="70">
      <t>ケイゾクテキ</t>
    </rPh>
    <rPh sb="71" eb="73">
      <t>ジッシ</t>
    </rPh>
    <rPh sb="81" eb="84">
      <t>サンカシャ</t>
    </rPh>
    <rPh sb="85" eb="88">
      <t>カンケイシャ</t>
    </rPh>
    <phoneticPr fontId="1"/>
  </si>
  <si>
    <t>センター（部門）のプログラムとサービスは、機関の戦略に対応して組織的な位置づけがなされており、学部や学科、研究科などの組織やカリキュラム・プログラム（ミドルレベル）の改善を目的に体系的かつ継続的に実施している。また、参加者や関係者の変容度やカリキュラム評価などについてもプログラムの成果として証拠を収集し、その結果を活用して、プログラムやサービスの設計を改善している。</t>
    <rPh sb="83" eb="85">
      <t>カイゼン</t>
    </rPh>
    <rPh sb="86" eb="88">
      <t>モクテキ</t>
    </rPh>
    <rPh sb="89" eb="92">
      <t>タイケイテキ</t>
    </rPh>
    <rPh sb="94" eb="97">
      <t>ケイゾクテキ</t>
    </rPh>
    <rPh sb="98" eb="100">
      <t>ジッシ</t>
    </rPh>
    <rPh sb="126" eb="128">
      <t>ヒョウカ</t>
    </rPh>
    <phoneticPr fontId="1"/>
  </si>
  <si>
    <t>＜総括コメント＞</t>
    <rPh sb="1" eb="3">
      <t>ソウカツ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</si>
</sst>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Red]\(0\)"/>
  </numFmts>
  <fonts count="13"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5"/>
      <color theme="1"/>
      <name val="ＭＳ ゴシック"/>
      <family val="3"/>
      <charset val="128"/>
    </font>
    <font>
      <b/>
      <sz val="12"/>
      <color theme="1"/>
      <name val="ＭＳ ゴシック"/>
      <family val="3"/>
      <charset val="128"/>
    </font>
    <font>
      <sz val="12"/>
      <color theme="1"/>
      <name val="游ゴシック"/>
      <family val="2"/>
      <charset val="128"/>
      <scheme val="minor"/>
    </font>
    <font>
      <b/>
      <sz val="12"/>
      <color theme="1"/>
      <name val="游ゴシック"/>
      <family val="2"/>
      <charset val="128"/>
      <scheme val="minor"/>
    </font>
    <font>
      <b/>
      <sz val="14"/>
      <color theme="1"/>
      <name val="ＭＳ ゴシック"/>
      <family val="3"/>
      <charset val="128"/>
    </font>
    <font>
      <sz val="10"/>
      <color theme="1"/>
      <name val="ＭＳ ゴシック"/>
      <family val="3"/>
      <charset val="128"/>
    </font>
    <font>
      <b/>
      <sz val="11"/>
      <color theme="1"/>
      <name val="ＭＳ ゴシック"/>
      <family val="3"/>
      <charset val="128"/>
    </font>
    <font>
      <sz val="10.5"/>
      <color theme="1"/>
      <name val="ＭＳ ゴシック"/>
      <family val="2"/>
      <charset val="128"/>
    </font>
    <font>
      <b/>
      <sz val="12"/>
      <color rgb="FFFF0000"/>
      <name val="ＭＳ ゴシック"/>
      <family val="3"/>
      <charset val="128"/>
    </font>
    <font>
      <sz val="14"/>
      <color theme="1"/>
      <name val="ＭＳ ゴシック"/>
      <family val="3"/>
      <charset val="128"/>
    </font>
  </fonts>
  <fills count="8">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94">
    <xf numFmtId="0" fontId="0" fillId="0" borderId="0" xfId="0">
      <alignment vertical="center"/>
    </xf>
    <xf numFmtId="0" fontId="2" fillId="0" borderId="0" xfId="0" applyFont="1" applyAlignment="1">
      <alignment horizontal="left" vertical="top"/>
    </xf>
    <xf numFmtId="0" fontId="3" fillId="0" borderId="1" xfId="0" applyFont="1" applyBorder="1" applyAlignment="1">
      <alignment horizontal="left" vertical="top" wrapText="1"/>
    </xf>
    <xf numFmtId="0" fontId="2" fillId="0" borderId="0" xfId="0" applyFont="1" applyAlignment="1">
      <alignment horizontal="center" vertical="center"/>
    </xf>
    <xf numFmtId="0" fontId="4" fillId="0" borderId="0" xfId="0" applyFont="1">
      <alignment vertical="center"/>
    </xf>
    <xf numFmtId="0" fontId="4" fillId="0" borderId="1" xfId="0" applyFont="1" applyFill="1" applyBorder="1" applyAlignment="1">
      <alignment horizontal="center" vertical="center" wrapText="1"/>
    </xf>
    <xf numFmtId="0" fontId="6" fillId="0" borderId="0" xfId="0" applyFont="1">
      <alignment vertical="center"/>
    </xf>
    <xf numFmtId="0" fontId="3" fillId="0" borderId="1" xfId="0" applyFont="1" applyFill="1" applyBorder="1" applyAlignment="1">
      <alignment horizontal="left" vertical="top" wrapText="1"/>
    </xf>
    <xf numFmtId="0" fontId="5"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vertical="top" wrapText="1"/>
    </xf>
    <xf numFmtId="0" fontId="0" fillId="0" borderId="0" xfId="0" applyAlignment="1">
      <alignment vertical="top" wrapText="1"/>
    </xf>
    <xf numFmtId="0" fontId="2"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vertical="top" wrapText="1"/>
    </xf>
    <xf numFmtId="176" fontId="2" fillId="0" borderId="1" xfId="0" applyNumberFormat="1" applyFont="1" applyBorder="1" applyAlignment="1">
      <alignment horizontal="center" vertical="center"/>
    </xf>
    <xf numFmtId="0" fontId="6" fillId="0" borderId="1" xfId="0" applyFont="1" applyBorder="1" applyAlignment="1">
      <alignment horizontal="center" vertical="center"/>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76" fontId="2" fillId="4" borderId="1" xfId="0" applyNumberFormat="1" applyFont="1" applyFill="1" applyBorder="1" applyAlignment="1">
      <alignment horizontal="center" vertical="center"/>
    </xf>
    <xf numFmtId="176" fontId="2" fillId="0" borderId="0" xfId="0" applyNumberFormat="1" applyFont="1" applyAlignment="1">
      <alignment horizontal="center" vertical="center"/>
    </xf>
    <xf numFmtId="176" fontId="2" fillId="3" borderId="1" xfId="0" applyNumberFormat="1" applyFont="1" applyFill="1" applyBorder="1" applyAlignment="1">
      <alignment horizontal="center" vertical="center"/>
    </xf>
    <xf numFmtId="176" fontId="2" fillId="2"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11" fillId="0" borderId="0" xfId="0" applyFont="1" applyAlignment="1">
      <alignment vertical="center"/>
    </xf>
    <xf numFmtId="0" fontId="4" fillId="0" borderId="1" xfId="0" applyFont="1" applyBorder="1" applyAlignment="1">
      <alignment horizontal="center" vertical="center" textRotation="255" wrapText="1"/>
    </xf>
    <xf numFmtId="0" fontId="4" fillId="0" borderId="1" xfId="0" applyFont="1" applyFill="1" applyBorder="1" applyAlignment="1">
      <alignment horizontal="center" vertical="center" textRotation="255" wrapText="1"/>
    </xf>
    <xf numFmtId="0" fontId="4" fillId="0" borderId="1" xfId="0" applyFont="1" applyBorder="1" applyAlignment="1">
      <alignment horizontal="center" vertical="center" wrapText="1"/>
    </xf>
    <xf numFmtId="0" fontId="10" fillId="0" borderId="1" xfId="0" applyFont="1" applyBorder="1" applyAlignment="1">
      <alignment horizontal="left" vertical="top" wrapText="1"/>
    </xf>
    <xf numFmtId="0" fontId="4" fillId="0" borderId="0" xfId="0" applyFont="1" applyAlignment="1">
      <alignment horizontal="center" vertical="center"/>
    </xf>
    <xf numFmtId="0" fontId="2" fillId="0" borderId="0" xfId="0" applyFont="1" applyAlignment="1">
      <alignment vertical="top"/>
    </xf>
    <xf numFmtId="0" fontId="3" fillId="0" borderId="1" xfId="0" applyFont="1" applyBorder="1" applyAlignment="1">
      <alignment horizontal="justify" vertical="top" wrapText="1"/>
    </xf>
    <xf numFmtId="0" fontId="9" fillId="0" borderId="1" xfId="0" applyFont="1" applyBorder="1" applyAlignment="1">
      <alignment vertical="center" textRotation="255" wrapText="1"/>
    </xf>
    <xf numFmtId="0" fontId="0" fillId="0" borderId="0" xfId="0" applyAlignment="1">
      <alignment vertical="top"/>
    </xf>
    <xf numFmtId="177" fontId="0" fillId="0" borderId="1" xfId="0" quotePrefix="1" applyNumberFormat="1" applyFont="1" applyBorder="1" applyAlignment="1">
      <alignment horizontal="center" vertical="center"/>
    </xf>
    <xf numFmtId="0" fontId="4" fillId="0" borderId="1" xfId="0" applyFont="1" applyBorder="1" applyAlignment="1">
      <alignment horizontal="center" vertical="center" wrapText="1"/>
    </xf>
    <xf numFmtId="0" fontId="12" fillId="0" borderId="1" xfId="0" applyFont="1" applyBorder="1" applyAlignment="1">
      <alignment horizontal="center" vertical="center" wrapText="1"/>
    </xf>
    <xf numFmtId="176" fontId="12"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176" fontId="12" fillId="0" borderId="1" xfId="0" applyNumberFormat="1" applyFont="1" applyBorder="1" applyAlignment="1">
      <alignment horizontal="center" vertical="center"/>
    </xf>
    <xf numFmtId="0" fontId="4" fillId="0" borderId="1" xfId="0" applyFont="1" applyBorder="1" applyAlignment="1">
      <alignment vertical="center" textRotation="255" wrapText="1"/>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textRotation="255" wrapText="1"/>
    </xf>
    <xf numFmtId="0" fontId="4" fillId="0" borderId="1" xfId="0" applyFont="1" applyBorder="1" applyAlignment="1">
      <alignment horizontal="center" vertical="center" textRotation="255" wrapText="1"/>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8" fillId="0" borderId="1" xfId="0" applyFont="1" applyBorder="1" applyAlignment="1">
      <alignment horizontal="left"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4" fillId="0" borderId="7" xfId="0" applyFont="1" applyBorder="1" applyAlignment="1">
      <alignment horizontal="center" vertical="center" textRotation="255" wrapText="1"/>
    </xf>
    <xf numFmtId="0" fontId="4" fillId="0" borderId="9" xfId="0" applyFont="1" applyBorder="1" applyAlignment="1">
      <alignment horizontal="center" vertical="center" textRotation="255" wrapText="1"/>
    </xf>
    <xf numFmtId="0" fontId="4" fillId="0" borderId="8" xfId="0" applyFont="1" applyBorder="1" applyAlignment="1">
      <alignment horizontal="center" vertical="center" textRotation="255"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3" fillId="0" borderId="7" xfId="0" applyFont="1" applyFill="1" applyBorder="1" applyAlignment="1">
      <alignment horizontal="left" vertical="top" wrapText="1"/>
    </xf>
    <xf numFmtId="0" fontId="3" fillId="0" borderId="8"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7" fillId="6" borderId="0" xfId="0" applyFont="1" applyFill="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4" fillId="0" borderId="2"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2" fillId="0" borderId="7" xfId="0" applyFont="1" applyBorder="1" applyAlignment="1">
      <alignment horizontal="left" vertical="top"/>
    </xf>
    <xf numFmtId="0" fontId="2" fillId="0" borderId="8" xfId="0" applyFont="1" applyBorder="1" applyAlignment="1">
      <alignment horizontal="left" vertical="top"/>
    </xf>
    <xf numFmtId="0" fontId="9" fillId="0" borderId="1" xfId="0" applyFont="1" applyBorder="1" applyAlignment="1">
      <alignment horizontal="center" vertical="center" textRotation="255" wrapText="1"/>
    </xf>
    <xf numFmtId="56" fontId="2" fillId="0" borderId="1" xfId="0" quotePrefix="1" applyNumberFormat="1" applyFont="1" applyBorder="1" applyAlignment="1">
      <alignment horizontal="center" vertical="center" textRotation="255"/>
    </xf>
    <xf numFmtId="0" fontId="7" fillId="7"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56" fontId="9" fillId="0" borderId="1" xfId="0" quotePrefix="1" applyNumberFormat="1" applyFont="1" applyBorder="1" applyAlignment="1">
      <alignment horizontal="center" vertical="center" textRotation="255"/>
    </xf>
    <xf numFmtId="0" fontId="2" fillId="0" borderId="0" xfId="0" applyFont="1" applyAlignment="1">
      <alignment horizontal="left" vertical="top" wrapText="1"/>
    </xf>
    <xf numFmtId="0" fontId="2" fillId="0" borderId="0" xfId="0" applyFont="1" applyAlignment="1">
      <alignment horizontal="left" vertical="top"/>
    </xf>
    <xf numFmtId="0" fontId="0" fillId="0" borderId="7" xfId="0" applyBorder="1" applyAlignment="1">
      <alignment horizontal="center" vertical="top" wrapText="1"/>
    </xf>
    <xf numFmtId="0" fontId="0" fillId="0" borderId="8" xfId="0"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組織構造</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spPr>
            <a:ln w="28575" cap="rnd">
              <a:solidFill>
                <a:schemeClr val="accent1"/>
              </a:solidFill>
              <a:round/>
            </a:ln>
            <a:effectLst/>
          </c:spPr>
          <c:marker>
            <c:symbol val="none"/>
          </c:marker>
          <c:cat>
            <c:strRef>
              <c:f>'レーダーチャート（編集不要）'!$A$2:$A$8</c:f>
              <c:strCache>
                <c:ptCount val="7"/>
                <c:pt idx="0">
                  <c:v>組織的な位置づけ</c:v>
                </c:pt>
                <c:pt idx="1">
                  <c:v>ミッション、ビジョン、目標</c:v>
                </c:pt>
                <c:pt idx="2">
                  <c:v>センター責任者</c:v>
                </c:pt>
                <c:pt idx="3">
                  <c:v>センター教員</c:v>
                </c:pt>
                <c:pt idx="4">
                  <c:v>センター職員</c:v>
                </c:pt>
                <c:pt idx="5">
                  <c:v>学内外との協力</c:v>
                </c:pt>
                <c:pt idx="6">
                  <c:v>組織運営の質保証</c:v>
                </c:pt>
              </c:strCache>
            </c:strRef>
          </c:cat>
          <c:val>
            <c:numRef>
              <c:f>'レーダーチャート（編集不要）'!$B$2:$B$8</c:f>
              <c:numCache>
                <c:formatCode>0.00_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784E-4E2C-826F-4EB9373CF336}"/>
            </c:ext>
          </c:extLst>
        </c:ser>
        <c:dLbls>
          <c:showLegendKey val="0"/>
          <c:showVal val="0"/>
          <c:showCatName val="0"/>
          <c:showSerName val="0"/>
          <c:showPercent val="0"/>
          <c:showBubbleSize val="0"/>
        </c:dLbls>
        <c:axId val="1999845295"/>
        <c:axId val="178417759"/>
      </c:radarChart>
      <c:catAx>
        <c:axId val="1999845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8417759"/>
        <c:crosses val="autoZero"/>
        <c:auto val="1"/>
        <c:lblAlgn val="ctr"/>
        <c:lblOffset val="100"/>
        <c:noMultiLvlLbl val="0"/>
      </c:catAx>
      <c:valAx>
        <c:axId val="178417759"/>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98452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資源配分とインフラ</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spPr>
            <a:ln w="28575" cap="rnd">
              <a:solidFill>
                <a:schemeClr val="accent1"/>
              </a:solidFill>
              <a:round/>
            </a:ln>
            <a:effectLst/>
          </c:spPr>
          <c:marker>
            <c:symbol val="none"/>
          </c:marker>
          <c:cat>
            <c:strRef>
              <c:f>'レーダーチャート（編集不要）'!$A$11:$A$15</c:f>
              <c:strCache>
                <c:ptCount val="5"/>
                <c:pt idx="0">
                  <c:v>予算</c:v>
                </c:pt>
                <c:pt idx="1">
                  <c:v>場所と空間</c:v>
                </c:pt>
                <c:pt idx="2">
                  <c:v>センター員の配置</c:v>
                </c:pt>
                <c:pt idx="3">
                  <c:v>オンラインリソース</c:v>
                </c:pt>
                <c:pt idx="4">
                  <c:v>広報活動と評判</c:v>
                </c:pt>
              </c:strCache>
            </c:strRef>
          </c:cat>
          <c:val>
            <c:numRef>
              <c:f>'レーダーチャート（編集不要）'!$B$11:$B$15</c:f>
              <c:numCache>
                <c:formatCode>0.00_ </c:formatCode>
                <c:ptCount val="5"/>
                <c:pt idx="0">
                  <c:v>0</c:v>
                </c:pt>
                <c:pt idx="1">
                  <c:v>0</c:v>
                </c:pt>
                <c:pt idx="2">
                  <c:v>0</c:v>
                </c:pt>
                <c:pt idx="3">
                  <c:v>0</c:v>
                </c:pt>
                <c:pt idx="4">
                  <c:v>0</c:v>
                </c:pt>
              </c:numCache>
            </c:numRef>
          </c:val>
          <c:extLst>
            <c:ext xmlns:c16="http://schemas.microsoft.com/office/drawing/2014/chart" uri="{C3380CC4-5D6E-409C-BE32-E72D297353CC}">
              <c16:uniqueId val="{00000000-784E-4E2C-826F-4EB9373CF336}"/>
            </c:ext>
          </c:extLst>
        </c:ser>
        <c:dLbls>
          <c:showLegendKey val="0"/>
          <c:showVal val="0"/>
          <c:showCatName val="0"/>
          <c:showSerName val="0"/>
          <c:showPercent val="0"/>
          <c:showBubbleSize val="0"/>
        </c:dLbls>
        <c:axId val="1999845295"/>
        <c:axId val="178417759"/>
      </c:radarChart>
      <c:catAx>
        <c:axId val="1999845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8417759"/>
        <c:crosses val="autoZero"/>
        <c:auto val="1"/>
        <c:lblAlgn val="ctr"/>
        <c:lblOffset val="100"/>
        <c:noMultiLvlLbl val="0"/>
      </c:catAx>
      <c:valAx>
        <c:axId val="178417759"/>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98452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プログラムとサービス</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spPr>
            <a:ln w="28575" cap="rnd">
              <a:solidFill>
                <a:schemeClr val="accent1"/>
              </a:solidFill>
              <a:round/>
            </a:ln>
            <a:effectLst/>
          </c:spPr>
          <c:marker>
            <c:symbol val="none"/>
          </c:marker>
          <c:cat>
            <c:strRef>
              <c:f>'レーダーチャート（編集不要）'!$A$18:$A$24</c:f>
              <c:strCache>
                <c:ptCount val="7"/>
                <c:pt idx="0">
                  <c:v>プログラムの範囲</c:v>
                </c:pt>
                <c:pt idx="1">
                  <c:v>対象とするレベル</c:v>
                </c:pt>
                <c:pt idx="2">
                  <c:v>対象とする相手</c:v>
                </c:pt>
                <c:pt idx="3">
                  <c:v>コンテンツ</c:v>
                </c:pt>
                <c:pt idx="4">
                  <c:v>アプローチ</c:v>
                </c:pt>
                <c:pt idx="5">
                  <c:v>働きかけの範囲</c:v>
                </c:pt>
                <c:pt idx="6">
                  <c:v>インパクト評価</c:v>
                </c:pt>
              </c:strCache>
            </c:strRef>
          </c:cat>
          <c:val>
            <c:numRef>
              <c:f>'レーダーチャート（編集不要）'!$B$18:$B$24</c:f>
              <c:numCache>
                <c:formatCode>0.00_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784E-4E2C-826F-4EB9373CF336}"/>
            </c:ext>
          </c:extLst>
        </c:ser>
        <c:dLbls>
          <c:showLegendKey val="0"/>
          <c:showVal val="0"/>
          <c:showCatName val="0"/>
          <c:showSerName val="0"/>
          <c:showPercent val="0"/>
          <c:showBubbleSize val="0"/>
        </c:dLbls>
        <c:axId val="1999845295"/>
        <c:axId val="178417759"/>
      </c:radarChart>
      <c:catAx>
        <c:axId val="1999845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8417759"/>
        <c:crosses val="autoZero"/>
        <c:auto val="1"/>
        <c:lblAlgn val="ctr"/>
        <c:lblOffset val="100"/>
        <c:noMultiLvlLbl val="0"/>
      </c:catAx>
      <c:valAx>
        <c:axId val="178417759"/>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998452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全体</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0"/>
          <c:order val="0"/>
          <c:spPr>
            <a:ln w="28575" cap="rnd">
              <a:solidFill>
                <a:schemeClr val="accent1"/>
              </a:solidFill>
              <a:round/>
            </a:ln>
            <a:effectLst/>
          </c:spPr>
          <c:marker>
            <c:symbol val="none"/>
          </c:marker>
          <c:cat>
            <c:strRef>
              <c:f>('レーダーチャート（編集不要）'!$A$1,'レーダーチャート（編集不要）'!$A$10,'レーダーチャート（編集不要）'!$A$17)</c:f>
              <c:strCache>
                <c:ptCount val="3"/>
                <c:pt idx="0">
                  <c:v>組織構造</c:v>
                </c:pt>
                <c:pt idx="1">
                  <c:v>資源配分とインフラ</c:v>
                </c:pt>
                <c:pt idx="2">
                  <c:v>プログラムとサービス</c:v>
                </c:pt>
              </c:strCache>
            </c:strRef>
          </c:cat>
          <c:val>
            <c:numRef>
              <c:f>('レーダーチャート（編集不要）'!$B$1,'レーダーチャート（編集不要）'!$B$10,'レーダーチャート（編集不要）'!$B$17)</c:f>
              <c:numCache>
                <c:formatCode>0.00_ </c:formatCode>
                <c:ptCount val="3"/>
                <c:pt idx="0">
                  <c:v>0</c:v>
                </c:pt>
                <c:pt idx="1">
                  <c:v>0</c:v>
                </c:pt>
                <c:pt idx="2">
                  <c:v>0</c:v>
                </c:pt>
              </c:numCache>
            </c:numRef>
          </c:val>
          <c:extLst>
            <c:ext xmlns:c16="http://schemas.microsoft.com/office/drawing/2014/chart" uri="{C3380CC4-5D6E-409C-BE32-E72D297353CC}">
              <c16:uniqueId val="{00000000-D1D2-4CB8-999A-4568562E17BD}"/>
            </c:ext>
          </c:extLst>
        </c:ser>
        <c:dLbls>
          <c:showLegendKey val="0"/>
          <c:showVal val="0"/>
          <c:showCatName val="0"/>
          <c:showSerName val="0"/>
          <c:showPercent val="0"/>
          <c:showBubbleSize val="0"/>
        </c:dLbls>
        <c:axId val="2012485007"/>
        <c:axId val="178426495"/>
      </c:radarChart>
      <c:catAx>
        <c:axId val="20124850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8426495"/>
        <c:crosses val="autoZero"/>
        <c:auto val="1"/>
        <c:lblAlgn val="ctr"/>
        <c:lblOffset val="100"/>
        <c:noMultiLvlLbl val="0"/>
      </c:catAx>
      <c:valAx>
        <c:axId val="178426495"/>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1248500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9</xdr:col>
      <xdr:colOff>87084</xdr:colOff>
      <xdr:row>0</xdr:row>
      <xdr:rowOff>128512</xdr:rowOff>
    </xdr:from>
    <xdr:to>
      <xdr:col>15</xdr:col>
      <xdr:colOff>478970</xdr:colOff>
      <xdr:row>18</xdr:row>
      <xdr:rowOff>2721</xdr:rowOff>
    </xdr:to>
    <xdr:graphicFrame macro="">
      <xdr:nvGraphicFramePr>
        <xdr:cNvPr id="3" name="グラフ 2">
          <a:extLst>
            <a:ext uri="{FF2B5EF4-FFF2-40B4-BE49-F238E27FC236}">
              <a16:creationId xmlns:a16="http://schemas.microsoft.com/office/drawing/2014/main" id="{BFDFC3FD-BF01-47B4-A22E-5FC6EBA95E8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315684</xdr:colOff>
      <xdr:row>18</xdr:row>
      <xdr:rowOff>68035</xdr:rowOff>
    </xdr:from>
    <xdr:to>
      <xdr:col>9</xdr:col>
      <xdr:colOff>10884</xdr:colOff>
      <xdr:row>34</xdr:row>
      <xdr:rowOff>111578</xdr:rowOff>
    </xdr:to>
    <xdr:graphicFrame macro="">
      <xdr:nvGraphicFramePr>
        <xdr:cNvPr id="4" name="グラフ 3">
          <a:extLst>
            <a:ext uri="{FF2B5EF4-FFF2-40B4-BE49-F238E27FC236}">
              <a16:creationId xmlns:a16="http://schemas.microsoft.com/office/drawing/2014/main" id="{27101ACB-6077-455F-9928-ED12900D94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93132</xdr:colOff>
      <xdr:row>18</xdr:row>
      <xdr:rowOff>80131</xdr:rowOff>
    </xdr:from>
    <xdr:to>
      <xdr:col>15</xdr:col>
      <xdr:colOff>485018</xdr:colOff>
      <xdr:row>34</xdr:row>
      <xdr:rowOff>123674</xdr:rowOff>
    </xdr:to>
    <xdr:graphicFrame macro="">
      <xdr:nvGraphicFramePr>
        <xdr:cNvPr id="5" name="グラフ 4">
          <a:extLst>
            <a:ext uri="{FF2B5EF4-FFF2-40B4-BE49-F238E27FC236}">
              <a16:creationId xmlns:a16="http://schemas.microsoft.com/office/drawing/2014/main" id="{3A2E6F86-D86F-45F0-834C-94273398AC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317499</xdr:colOff>
      <xdr:row>0</xdr:row>
      <xdr:rowOff>113090</xdr:rowOff>
    </xdr:from>
    <xdr:to>
      <xdr:col>9</xdr:col>
      <xdr:colOff>21166</xdr:colOff>
      <xdr:row>17</xdr:row>
      <xdr:rowOff>146957</xdr:rowOff>
    </xdr:to>
    <xdr:graphicFrame macro="">
      <xdr:nvGraphicFramePr>
        <xdr:cNvPr id="6" name="グラフ 5">
          <a:extLst>
            <a:ext uri="{FF2B5EF4-FFF2-40B4-BE49-F238E27FC236}">
              <a16:creationId xmlns:a16="http://schemas.microsoft.com/office/drawing/2014/main" id="{51988B19-7627-4D70-BD34-F85580F1E2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I20"/>
  <sheetViews>
    <sheetView tabSelected="1" zoomScale="50" zoomScaleNormal="50" zoomScaleSheetLayoutView="100" workbookViewId="0">
      <selection activeCell="F3" sqref="F3"/>
    </sheetView>
  </sheetViews>
  <sheetFormatPr defaultColWidth="8.7109375" defaultRowHeight="18.45" x14ac:dyDescent="0.65"/>
  <cols>
    <col min="1" max="1" width="5.5" customWidth="1"/>
    <col min="2" max="2" width="7.5" style="4" customWidth="1"/>
    <col min="3" max="3" width="12.2109375" style="29" customWidth="1"/>
    <col min="4" max="6" width="33" style="1" customWidth="1"/>
    <col min="7" max="7" width="11.2109375" style="9" customWidth="1"/>
    <col min="8" max="9" width="24" style="11" customWidth="1"/>
  </cols>
  <sheetData>
    <row r="1" spans="1:9" ht="33.450000000000003" customHeight="1" x14ac:dyDescent="0.65">
      <c r="A1" s="56" t="s">
        <v>1</v>
      </c>
      <c r="B1" s="56"/>
      <c r="C1" s="57"/>
      <c r="D1" s="55" t="s">
        <v>22</v>
      </c>
      <c r="E1" s="55"/>
      <c r="F1" s="55"/>
      <c r="G1" s="63" t="s">
        <v>56</v>
      </c>
      <c r="H1" s="64"/>
      <c r="I1" s="65"/>
    </row>
    <row r="2" spans="1:9" s="3" customFormat="1" ht="39.9" x14ac:dyDescent="0.65">
      <c r="A2" s="17" t="s">
        <v>19</v>
      </c>
      <c r="B2" s="61" t="s">
        <v>18</v>
      </c>
      <c r="C2" s="62"/>
      <c r="D2" s="5" t="s">
        <v>8</v>
      </c>
      <c r="E2" s="5" t="s">
        <v>9</v>
      </c>
      <c r="F2" s="5" t="s">
        <v>10</v>
      </c>
      <c r="G2" s="13" t="s">
        <v>53</v>
      </c>
      <c r="H2" s="13" t="s">
        <v>72</v>
      </c>
      <c r="I2" s="13" t="s">
        <v>73</v>
      </c>
    </row>
    <row r="3" spans="1:9" ht="100.3" x14ac:dyDescent="0.65">
      <c r="A3" s="28">
        <v>1</v>
      </c>
      <c r="B3" s="30" t="s">
        <v>15</v>
      </c>
      <c r="C3" s="30" t="s">
        <v>15</v>
      </c>
      <c r="D3" s="2" t="s">
        <v>41</v>
      </c>
      <c r="E3" s="2" t="s">
        <v>27</v>
      </c>
      <c r="F3" s="2" t="s">
        <v>28</v>
      </c>
      <c r="G3" s="41"/>
      <c r="H3" s="47"/>
      <c r="I3" s="47"/>
    </row>
    <row r="4" spans="1:9" ht="90" x14ac:dyDescent="0.65">
      <c r="A4" s="28">
        <v>2</v>
      </c>
      <c r="B4" s="52" t="s">
        <v>69</v>
      </c>
      <c r="C4" s="32" t="s">
        <v>71</v>
      </c>
      <c r="D4" s="2" t="s">
        <v>23</v>
      </c>
      <c r="E4" s="2" t="s">
        <v>24</v>
      </c>
      <c r="F4" s="2" t="s">
        <v>25</v>
      </c>
      <c r="G4" s="41"/>
      <c r="H4" s="92"/>
      <c r="I4" s="69"/>
    </row>
    <row r="5" spans="1:9" ht="51.45" x14ac:dyDescent="0.65">
      <c r="A5" s="28">
        <v>3</v>
      </c>
      <c r="B5" s="52"/>
      <c r="C5" s="32" t="s">
        <v>70</v>
      </c>
      <c r="D5" s="2" t="s">
        <v>17</v>
      </c>
      <c r="E5" s="2" t="s">
        <v>11</v>
      </c>
      <c r="F5" s="2" t="s">
        <v>26</v>
      </c>
      <c r="G5" s="41"/>
      <c r="H5" s="93"/>
      <c r="I5" s="70"/>
    </row>
    <row r="6" spans="1:9" ht="38.6" x14ac:dyDescent="0.65">
      <c r="A6" s="28">
        <v>4</v>
      </c>
      <c r="B6" s="52" t="s">
        <v>77</v>
      </c>
      <c r="C6" s="32" t="s">
        <v>59</v>
      </c>
      <c r="D6" s="2" t="s">
        <v>66</v>
      </c>
      <c r="E6" s="2" t="s">
        <v>67</v>
      </c>
      <c r="F6" s="2" t="s">
        <v>68</v>
      </c>
      <c r="G6" s="41"/>
      <c r="H6" s="66"/>
      <c r="I6" s="66"/>
    </row>
    <row r="7" spans="1:9" ht="51.45" x14ac:dyDescent="0.65">
      <c r="A7" s="28">
        <v>5</v>
      </c>
      <c r="B7" s="52"/>
      <c r="C7" s="32" t="s">
        <v>60</v>
      </c>
      <c r="D7" s="2" t="s">
        <v>62</v>
      </c>
      <c r="E7" s="2" t="s">
        <v>61</v>
      </c>
      <c r="F7" s="2" t="s">
        <v>63</v>
      </c>
      <c r="G7" s="41"/>
      <c r="H7" s="67"/>
      <c r="I7" s="67"/>
    </row>
    <row r="8" spans="1:9" ht="51.45" x14ac:dyDescent="0.65">
      <c r="A8" s="28">
        <v>6</v>
      </c>
      <c r="B8" s="52"/>
      <c r="C8" s="32" t="s">
        <v>64</v>
      </c>
      <c r="D8" s="2" t="s">
        <v>57</v>
      </c>
      <c r="E8" s="2" t="s">
        <v>58</v>
      </c>
      <c r="F8" s="2" t="s">
        <v>81</v>
      </c>
      <c r="G8" s="41"/>
      <c r="H8" s="67"/>
      <c r="I8" s="67"/>
    </row>
    <row r="9" spans="1:9" ht="51.45" x14ac:dyDescent="0.65">
      <c r="A9" s="28">
        <v>7</v>
      </c>
      <c r="B9" s="52"/>
      <c r="C9" s="34" t="s">
        <v>76</v>
      </c>
      <c r="D9" s="2" t="s">
        <v>65</v>
      </c>
      <c r="E9" s="2" t="s">
        <v>74</v>
      </c>
      <c r="F9" s="2" t="s">
        <v>75</v>
      </c>
      <c r="G9" s="41"/>
      <c r="H9" s="68"/>
      <c r="I9" s="68"/>
    </row>
    <row r="10" spans="1:9" ht="38.6" x14ac:dyDescent="0.65">
      <c r="A10" s="28">
        <v>8</v>
      </c>
      <c r="B10" s="52" t="s">
        <v>96</v>
      </c>
      <c r="C10" s="32" t="s">
        <v>82</v>
      </c>
      <c r="D10" s="2" t="s">
        <v>98</v>
      </c>
      <c r="E10" s="2" t="s">
        <v>83</v>
      </c>
      <c r="F10" s="2" t="s">
        <v>89</v>
      </c>
      <c r="G10" s="41"/>
      <c r="H10" s="66"/>
      <c r="I10" s="66"/>
    </row>
    <row r="11" spans="1:9" ht="51.45" x14ac:dyDescent="0.65">
      <c r="A11" s="28">
        <v>9</v>
      </c>
      <c r="B11" s="52"/>
      <c r="C11" s="32" t="s">
        <v>64</v>
      </c>
      <c r="D11" s="2" t="s">
        <v>99</v>
      </c>
      <c r="E11" s="2" t="s">
        <v>80</v>
      </c>
      <c r="F11" s="2" t="s">
        <v>95</v>
      </c>
      <c r="G11" s="41"/>
      <c r="H11" s="67"/>
      <c r="I11" s="67"/>
    </row>
    <row r="12" spans="1:9" ht="38.6" x14ac:dyDescent="0.65">
      <c r="A12" s="28">
        <v>10</v>
      </c>
      <c r="B12" s="52"/>
      <c r="C12" s="32" t="s">
        <v>76</v>
      </c>
      <c r="D12" s="2" t="s">
        <v>100</v>
      </c>
      <c r="E12" s="2" t="s">
        <v>78</v>
      </c>
      <c r="F12" s="2" t="s">
        <v>79</v>
      </c>
      <c r="G12" s="41"/>
      <c r="H12" s="68"/>
      <c r="I12" s="68"/>
    </row>
    <row r="13" spans="1:9" ht="38.6" x14ac:dyDescent="0.65">
      <c r="A13" s="28">
        <v>11</v>
      </c>
      <c r="B13" s="58" t="s">
        <v>97</v>
      </c>
      <c r="C13" s="32" t="s">
        <v>82</v>
      </c>
      <c r="D13" s="2" t="s">
        <v>101</v>
      </c>
      <c r="E13" s="2" t="s">
        <v>85</v>
      </c>
      <c r="F13" s="2" t="s">
        <v>90</v>
      </c>
      <c r="G13" s="41"/>
      <c r="H13" s="66"/>
      <c r="I13" s="66"/>
    </row>
    <row r="14" spans="1:9" ht="51.45" x14ac:dyDescent="0.65">
      <c r="A14" s="28">
        <v>12</v>
      </c>
      <c r="B14" s="59"/>
      <c r="C14" s="32" t="s">
        <v>64</v>
      </c>
      <c r="D14" s="2" t="s">
        <v>102</v>
      </c>
      <c r="E14" s="2" t="s">
        <v>86</v>
      </c>
      <c r="F14" s="2" t="s">
        <v>87</v>
      </c>
      <c r="G14" s="41"/>
      <c r="H14" s="67"/>
      <c r="I14" s="67"/>
    </row>
    <row r="15" spans="1:9" ht="38.6" x14ac:dyDescent="0.65">
      <c r="A15" s="28">
        <v>13</v>
      </c>
      <c r="B15" s="60"/>
      <c r="C15" s="32" t="s">
        <v>76</v>
      </c>
      <c r="D15" s="2" t="s">
        <v>103</v>
      </c>
      <c r="E15" s="2" t="s">
        <v>88</v>
      </c>
      <c r="F15" s="2" t="s">
        <v>84</v>
      </c>
      <c r="G15" s="41"/>
      <c r="H15" s="68"/>
      <c r="I15" s="68"/>
    </row>
    <row r="16" spans="1:9" ht="51.45" x14ac:dyDescent="0.65">
      <c r="A16" s="28">
        <v>14</v>
      </c>
      <c r="B16" s="58" t="s">
        <v>91</v>
      </c>
      <c r="C16" s="32" t="s">
        <v>111</v>
      </c>
      <c r="D16" s="2" t="s">
        <v>112</v>
      </c>
      <c r="E16" s="2" t="s">
        <v>113</v>
      </c>
      <c r="F16" s="2" t="s">
        <v>114</v>
      </c>
      <c r="G16" s="41"/>
      <c r="H16" s="66"/>
      <c r="I16" s="66"/>
    </row>
    <row r="17" spans="1:9" ht="51.45" x14ac:dyDescent="0.65">
      <c r="A17" s="28">
        <v>15</v>
      </c>
      <c r="B17" s="59"/>
      <c r="C17" s="32" t="s">
        <v>92</v>
      </c>
      <c r="D17" s="2" t="s">
        <v>104</v>
      </c>
      <c r="E17" s="2" t="s">
        <v>116</v>
      </c>
      <c r="F17" s="2" t="s">
        <v>115</v>
      </c>
      <c r="G17" s="41"/>
      <c r="H17" s="67"/>
      <c r="I17" s="67"/>
    </row>
    <row r="18" spans="1:9" ht="64.3" x14ac:dyDescent="0.65">
      <c r="A18" s="28">
        <v>16</v>
      </c>
      <c r="B18" s="59"/>
      <c r="C18" s="32" t="s">
        <v>110</v>
      </c>
      <c r="D18" s="2" t="s">
        <v>93</v>
      </c>
      <c r="E18" s="2" t="s">
        <v>94</v>
      </c>
      <c r="F18" s="2" t="s">
        <v>29</v>
      </c>
      <c r="G18" s="41"/>
      <c r="H18" s="67"/>
      <c r="I18" s="68"/>
    </row>
    <row r="19" spans="1:9" ht="86.15" x14ac:dyDescent="0.65">
      <c r="A19" s="28">
        <v>17</v>
      </c>
      <c r="B19" s="31" t="s">
        <v>105</v>
      </c>
      <c r="C19" s="5" t="s">
        <v>108</v>
      </c>
      <c r="D19" s="7" t="s">
        <v>109</v>
      </c>
      <c r="E19" s="7" t="s">
        <v>106</v>
      </c>
      <c r="F19" s="7" t="s">
        <v>107</v>
      </c>
      <c r="G19" s="41"/>
      <c r="H19" s="47"/>
      <c r="I19" s="47"/>
    </row>
    <row r="20" spans="1:9" ht="115.95" customHeight="1" x14ac:dyDescent="0.65">
      <c r="A20" s="53"/>
      <c r="B20" s="53"/>
      <c r="C20" s="53"/>
      <c r="D20" s="53"/>
      <c r="E20" s="53"/>
      <c r="F20" s="54"/>
      <c r="G20" s="42" t="e">
        <f>AVERAGE(G3:G19)</f>
        <v>#DIV/0!</v>
      </c>
      <c r="H20" s="71" t="s">
        <v>168</v>
      </c>
      <c r="I20" s="72"/>
    </row>
  </sheetData>
  <mergeCells count="21">
    <mergeCell ref="H20:I20"/>
    <mergeCell ref="I10:I12"/>
    <mergeCell ref="I13:I15"/>
    <mergeCell ref="I16:I18"/>
    <mergeCell ref="H16:H18"/>
    <mergeCell ref="H13:H15"/>
    <mergeCell ref="G1:I1"/>
    <mergeCell ref="H6:H9"/>
    <mergeCell ref="I6:I9"/>
    <mergeCell ref="I4:I5"/>
    <mergeCell ref="H10:H12"/>
    <mergeCell ref="H4:H5"/>
    <mergeCell ref="B4:B5"/>
    <mergeCell ref="B6:B9"/>
    <mergeCell ref="B10:B12"/>
    <mergeCell ref="A20:F20"/>
    <mergeCell ref="D1:F1"/>
    <mergeCell ref="A1:C1"/>
    <mergeCell ref="B13:B15"/>
    <mergeCell ref="B16:B18"/>
    <mergeCell ref="B2:C2"/>
  </mergeCells>
  <phoneticPr fontId="1"/>
  <pageMargins left="0.70866141732283505" right="0.70866141732283505" top="0.74803149606299202" bottom="0.74803149606299202" header="0.31496062992126" footer="0.31496062992126"/>
  <pageSetup paperSize="9" scale="44" orientation="portrait" horizontalDpi="300" verticalDpi="300" r:id="rId1"/>
  <headerFooter>
    <oddHeader xml:space="preserve">&amp;L&amp;"游明朝 Regular,標準"&amp;10&amp;K000000第14回 JAED研究会 
&amp;R&amp;"游明朝 Regular,標準"&amp;10&amp;K000000「大学教育センター等（Center for Teaching and Learning: CTL）の現状把握と今後の展望」 2021.9.14&amp;"Times New Roman,標準"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I10"/>
  <sheetViews>
    <sheetView zoomScale="52" zoomScaleNormal="52" zoomScaleSheetLayoutView="100" workbookViewId="0">
      <selection activeCell="H11" sqref="H11"/>
    </sheetView>
  </sheetViews>
  <sheetFormatPr defaultColWidth="9" defaultRowHeight="18.45" x14ac:dyDescent="0.65"/>
  <cols>
    <col min="2" max="2" width="5" customWidth="1"/>
    <col min="3" max="3" width="5" style="34" customWidth="1"/>
    <col min="4" max="6" width="38" style="35" customWidth="1"/>
    <col min="7" max="7" width="11.5" style="9" customWidth="1"/>
    <col min="8" max="8" width="24" style="11" customWidth="1"/>
    <col min="9" max="9" width="26.640625" style="11" customWidth="1"/>
  </cols>
  <sheetData>
    <row r="1" spans="1:9" ht="60.75" customHeight="1" x14ac:dyDescent="0.65">
      <c r="A1" s="73" t="s">
        <v>20</v>
      </c>
      <c r="B1" s="73"/>
      <c r="C1" s="73"/>
      <c r="D1" s="74" t="s">
        <v>30</v>
      </c>
      <c r="E1" s="75"/>
      <c r="F1" s="76"/>
      <c r="G1" s="63" t="s">
        <v>16</v>
      </c>
      <c r="H1" s="64"/>
      <c r="I1" s="65"/>
    </row>
    <row r="2" spans="1:9" s="6" customFormat="1" ht="39.9" x14ac:dyDescent="0.65">
      <c r="A2" s="16" t="s">
        <v>19</v>
      </c>
      <c r="B2" s="61" t="s">
        <v>18</v>
      </c>
      <c r="C2" s="62"/>
      <c r="D2" s="40" t="s">
        <v>8</v>
      </c>
      <c r="E2" s="32" t="s">
        <v>9</v>
      </c>
      <c r="F2" s="32" t="s">
        <v>10</v>
      </c>
      <c r="G2" s="48" t="s">
        <v>53</v>
      </c>
      <c r="H2" s="48" t="s">
        <v>72</v>
      </c>
      <c r="I2" s="48" t="s">
        <v>73</v>
      </c>
    </row>
    <row r="3" spans="1:9" ht="264" customHeight="1" x14ac:dyDescent="0.65">
      <c r="A3" s="28">
        <v>18</v>
      </c>
      <c r="B3" s="77" t="s">
        <v>2</v>
      </c>
      <c r="C3" s="78"/>
      <c r="D3" s="2" t="s">
        <v>31</v>
      </c>
      <c r="E3" s="2" t="s">
        <v>55</v>
      </c>
      <c r="F3" s="2" t="s">
        <v>150</v>
      </c>
      <c r="G3" s="41"/>
      <c r="H3" s="47"/>
      <c r="I3" s="14"/>
    </row>
    <row r="4" spans="1:9" ht="175.95" customHeight="1" x14ac:dyDescent="0.65">
      <c r="A4" s="28">
        <v>19</v>
      </c>
      <c r="B4" s="77" t="s">
        <v>42</v>
      </c>
      <c r="C4" s="78"/>
      <c r="D4" s="2" t="s">
        <v>151</v>
      </c>
      <c r="E4" s="2" t="s">
        <v>152</v>
      </c>
      <c r="F4" s="33" t="s">
        <v>153</v>
      </c>
      <c r="G4" s="41"/>
      <c r="H4" s="47"/>
      <c r="I4" s="47"/>
    </row>
    <row r="5" spans="1:9" ht="162" customHeight="1" x14ac:dyDescent="0.65">
      <c r="A5" s="28">
        <v>20</v>
      </c>
      <c r="B5" s="77" t="s">
        <v>43</v>
      </c>
      <c r="C5" s="78"/>
      <c r="D5" s="2" t="s">
        <v>154</v>
      </c>
      <c r="E5" s="2" t="s">
        <v>155</v>
      </c>
      <c r="F5" s="2" t="s">
        <v>163</v>
      </c>
      <c r="G5" s="41"/>
      <c r="H5" s="47"/>
      <c r="I5" s="47"/>
    </row>
    <row r="6" spans="1:9" ht="195.75" customHeight="1" x14ac:dyDescent="0.65">
      <c r="A6" s="28">
        <v>21</v>
      </c>
      <c r="B6" s="77" t="s">
        <v>3</v>
      </c>
      <c r="C6" s="78"/>
      <c r="D6" s="2" t="s">
        <v>156</v>
      </c>
      <c r="E6" s="2" t="s">
        <v>157</v>
      </c>
      <c r="F6" s="2" t="s">
        <v>158</v>
      </c>
      <c r="G6" s="41"/>
      <c r="H6" s="47"/>
      <c r="I6" s="47"/>
    </row>
    <row r="7" spans="1:9" ht="94.2" customHeight="1" x14ac:dyDescent="0.65">
      <c r="A7" s="28">
        <v>22</v>
      </c>
      <c r="B7" s="52" t="s">
        <v>12</v>
      </c>
      <c r="C7" s="45" t="s">
        <v>164</v>
      </c>
      <c r="D7" s="2" t="s">
        <v>117</v>
      </c>
      <c r="E7" s="2" t="s">
        <v>159</v>
      </c>
      <c r="F7" s="2" t="s">
        <v>160</v>
      </c>
      <c r="G7" s="41"/>
      <c r="H7" s="47"/>
      <c r="I7" s="47"/>
    </row>
    <row r="8" spans="1:9" ht="81.75" customHeight="1" x14ac:dyDescent="0.65">
      <c r="A8" s="28">
        <v>23</v>
      </c>
      <c r="B8" s="52"/>
      <c r="C8" s="45" t="s">
        <v>165</v>
      </c>
      <c r="D8" s="2" t="s">
        <v>118</v>
      </c>
      <c r="E8" s="2" t="s">
        <v>119</v>
      </c>
      <c r="F8" s="2" t="s">
        <v>120</v>
      </c>
      <c r="G8" s="41"/>
      <c r="H8" s="47"/>
      <c r="I8" s="47"/>
    </row>
    <row r="9" spans="1:9" ht="127.95" customHeight="1" x14ac:dyDescent="0.65">
      <c r="A9" s="28">
        <v>24</v>
      </c>
      <c r="B9" s="52"/>
      <c r="C9" s="45" t="s">
        <v>166</v>
      </c>
      <c r="D9" s="2" t="s">
        <v>44</v>
      </c>
      <c r="E9" s="2" t="s">
        <v>54</v>
      </c>
      <c r="F9" s="2" t="s">
        <v>32</v>
      </c>
      <c r="G9" s="41"/>
      <c r="H9" s="47"/>
      <c r="I9" s="47"/>
    </row>
    <row r="10" spans="1:9" ht="135.44999999999999" customHeight="1" x14ac:dyDescent="0.65">
      <c r="A10" s="53"/>
      <c r="B10" s="53"/>
      <c r="C10" s="53"/>
      <c r="D10" s="53"/>
      <c r="E10" s="53"/>
      <c r="F10" s="54"/>
      <c r="G10" s="42" t="e">
        <f>AVERAGE(G3:G9)</f>
        <v>#DIV/0!</v>
      </c>
      <c r="H10" s="71" t="s">
        <v>168</v>
      </c>
      <c r="I10" s="72"/>
    </row>
  </sheetData>
  <mergeCells count="11">
    <mergeCell ref="H10:I10"/>
    <mergeCell ref="A1:C1"/>
    <mergeCell ref="D1:F1"/>
    <mergeCell ref="G1:I1"/>
    <mergeCell ref="B2:C2"/>
    <mergeCell ref="B3:C3"/>
    <mergeCell ref="B4:C4"/>
    <mergeCell ref="B5:C5"/>
    <mergeCell ref="B6:C6"/>
    <mergeCell ref="B7:B9"/>
    <mergeCell ref="A10:F10"/>
  </mergeCells>
  <phoneticPr fontId="1"/>
  <printOptions horizontalCentered="1"/>
  <pageMargins left="0.51181102362204722" right="0.51181102362204722" top="0.55118110236220474" bottom="0.55118110236220474" header="0.31496062992125984" footer="0.31496062992125984"/>
  <pageSetup paperSize="9" scale="4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I14"/>
  <sheetViews>
    <sheetView view="pageBreakPreview" zoomScale="55" zoomScaleNormal="100" zoomScaleSheetLayoutView="55" workbookViewId="0">
      <selection activeCell="F5" sqref="F5"/>
    </sheetView>
  </sheetViews>
  <sheetFormatPr defaultColWidth="8.7109375" defaultRowHeight="19.3" x14ac:dyDescent="0.65"/>
  <cols>
    <col min="1" max="2" width="5.5" style="9" customWidth="1"/>
    <col min="3" max="3" width="5.5" style="6" customWidth="1"/>
    <col min="4" max="6" width="39" style="38" customWidth="1"/>
    <col min="7" max="7" width="11.7109375" style="3" customWidth="1"/>
    <col min="8" max="8" width="31.2109375" style="10" customWidth="1"/>
    <col min="9" max="9" width="26.5" style="12" customWidth="1"/>
  </cols>
  <sheetData>
    <row r="1" spans="1:9" ht="46.2" customHeight="1" x14ac:dyDescent="0.65">
      <c r="A1" s="86" t="s">
        <v>21</v>
      </c>
      <c r="B1" s="86"/>
      <c r="C1" s="86"/>
      <c r="D1" s="55" t="s">
        <v>33</v>
      </c>
      <c r="E1" s="55"/>
      <c r="F1" s="55"/>
      <c r="G1" s="87" t="s">
        <v>16</v>
      </c>
      <c r="H1" s="87"/>
      <c r="I1" s="87"/>
    </row>
    <row r="2" spans="1:9" s="8" customFormat="1" ht="39.9" x14ac:dyDescent="0.65">
      <c r="A2" s="18" t="s">
        <v>19</v>
      </c>
      <c r="B2" s="88" t="s">
        <v>18</v>
      </c>
      <c r="C2" s="88"/>
      <c r="D2" s="50" t="s">
        <v>8</v>
      </c>
      <c r="E2" s="50" t="s">
        <v>9</v>
      </c>
      <c r="F2" s="50" t="s">
        <v>10</v>
      </c>
      <c r="G2" s="49" t="s">
        <v>53</v>
      </c>
      <c r="H2" s="49" t="s">
        <v>72</v>
      </c>
      <c r="I2" s="49" t="s">
        <v>73</v>
      </c>
    </row>
    <row r="3" spans="1:9" ht="102.9" x14ac:dyDescent="0.65">
      <c r="A3" s="39">
        <v>25</v>
      </c>
      <c r="B3" s="89" t="s">
        <v>121</v>
      </c>
      <c r="C3" s="51" t="s">
        <v>122</v>
      </c>
      <c r="D3" s="36" t="s">
        <v>34</v>
      </c>
      <c r="E3" s="36" t="s">
        <v>35</v>
      </c>
      <c r="F3" s="36" t="s">
        <v>139</v>
      </c>
      <c r="G3" s="41"/>
      <c r="H3" s="66"/>
      <c r="I3" s="66"/>
    </row>
    <row r="4" spans="1:9" ht="103.2" customHeight="1" x14ac:dyDescent="0.65">
      <c r="A4" s="39">
        <v>26</v>
      </c>
      <c r="B4" s="89"/>
      <c r="C4" s="51" t="s">
        <v>123</v>
      </c>
      <c r="D4" s="36" t="s">
        <v>140</v>
      </c>
      <c r="E4" s="36" t="s">
        <v>141</v>
      </c>
      <c r="F4" s="36" t="s">
        <v>142</v>
      </c>
      <c r="G4" s="41"/>
      <c r="H4" s="68"/>
      <c r="I4" s="68"/>
    </row>
    <row r="5" spans="1:9" ht="128.6" x14ac:dyDescent="0.65">
      <c r="A5" s="39">
        <v>27</v>
      </c>
      <c r="B5" s="85" t="s">
        <v>162</v>
      </c>
      <c r="C5" s="51" t="s">
        <v>124</v>
      </c>
      <c r="D5" s="36" t="s">
        <v>125</v>
      </c>
      <c r="E5" s="36" t="s">
        <v>169</v>
      </c>
      <c r="F5" s="36" t="s">
        <v>126</v>
      </c>
      <c r="G5" s="41"/>
      <c r="H5" s="66"/>
      <c r="I5" s="66"/>
    </row>
    <row r="6" spans="1:9" ht="133.94999999999999" customHeight="1" x14ac:dyDescent="0.65">
      <c r="A6" s="39">
        <v>28</v>
      </c>
      <c r="B6" s="85"/>
      <c r="C6" s="51" t="s">
        <v>127</v>
      </c>
      <c r="D6" s="36" t="s">
        <v>128</v>
      </c>
      <c r="E6" s="36" t="s">
        <v>170</v>
      </c>
      <c r="F6" s="36" t="s">
        <v>129</v>
      </c>
      <c r="G6" s="41"/>
      <c r="H6" s="67"/>
      <c r="I6" s="67"/>
    </row>
    <row r="7" spans="1:9" ht="102.9" x14ac:dyDescent="0.65">
      <c r="A7" s="39">
        <v>29</v>
      </c>
      <c r="B7" s="85"/>
      <c r="C7" s="51" t="s">
        <v>130</v>
      </c>
      <c r="D7" s="36" t="s">
        <v>131</v>
      </c>
      <c r="E7" s="36" t="s">
        <v>132</v>
      </c>
      <c r="F7" s="36" t="s">
        <v>133</v>
      </c>
      <c r="G7" s="41"/>
      <c r="H7" s="68"/>
      <c r="I7" s="68"/>
    </row>
    <row r="8" spans="1:9" ht="94.2" customHeight="1" x14ac:dyDescent="0.65">
      <c r="A8" s="39">
        <v>30</v>
      </c>
      <c r="B8" s="84" t="s">
        <v>52</v>
      </c>
      <c r="C8" s="84"/>
      <c r="D8" s="36" t="s">
        <v>36</v>
      </c>
      <c r="E8" s="36" t="s">
        <v>37</v>
      </c>
      <c r="F8" s="36" t="s">
        <v>45</v>
      </c>
      <c r="G8" s="41"/>
      <c r="H8" s="47"/>
      <c r="I8" s="14"/>
    </row>
    <row r="9" spans="1:9" ht="89.7" customHeight="1" x14ac:dyDescent="0.65">
      <c r="A9" s="39">
        <v>31</v>
      </c>
      <c r="B9" s="84" t="s">
        <v>5</v>
      </c>
      <c r="C9" s="84"/>
      <c r="D9" s="36" t="s">
        <v>143</v>
      </c>
      <c r="E9" s="36" t="s">
        <v>38</v>
      </c>
      <c r="F9" s="36" t="s">
        <v>167</v>
      </c>
      <c r="G9" s="41"/>
      <c r="H9" s="14"/>
      <c r="I9" s="14"/>
    </row>
    <row r="10" spans="1:9" ht="115.75" x14ac:dyDescent="0.65">
      <c r="A10" s="39">
        <v>32</v>
      </c>
      <c r="B10" s="84" t="s">
        <v>134</v>
      </c>
      <c r="C10" s="84"/>
      <c r="D10" s="36" t="s">
        <v>144</v>
      </c>
      <c r="E10" s="36" t="s">
        <v>145</v>
      </c>
      <c r="F10" s="36" t="s">
        <v>146</v>
      </c>
      <c r="G10" s="43"/>
      <c r="H10" s="14"/>
      <c r="I10" s="46"/>
    </row>
    <row r="11" spans="1:9" ht="64.3" x14ac:dyDescent="0.65">
      <c r="A11" s="39">
        <v>33</v>
      </c>
      <c r="B11" s="84" t="s">
        <v>13</v>
      </c>
      <c r="C11" s="37" t="s">
        <v>135</v>
      </c>
      <c r="D11" s="36" t="s">
        <v>39</v>
      </c>
      <c r="E11" s="36" t="s">
        <v>46</v>
      </c>
      <c r="F11" s="36" t="s">
        <v>47</v>
      </c>
      <c r="G11" s="43"/>
      <c r="H11" s="66"/>
      <c r="I11" s="82"/>
    </row>
    <row r="12" spans="1:9" ht="94.3" x14ac:dyDescent="0.65">
      <c r="A12" s="39">
        <v>34</v>
      </c>
      <c r="B12" s="84"/>
      <c r="C12" s="37" t="s">
        <v>136</v>
      </c>
      <c r="D12" s="36" t="s">
        <v>137</v>
      </c>
      <c r="E12" s="36" t="s">
        <v>40</v>
      </c>
      <c r="F12" s="36" t="s">
        <v>14</v>
      </c>
      <c r="G12" s="43"/>
      <c r="H12" s="68"/>
      <c r="I12" s="83"/>
    </row>
    <row r="13" spans="1:9" ht="90" x14ac:dyDescent="0.65">
      <c r="A13" s="39">
        <v>35</v>
      </c>
      <c r="B13" s="84" t="s">
        <v>138</v>
      </c>
      <c r="C13" s="84"/>
      <c r="D13" s="36" t="s">
        <v>147</v>
      </c>
      <c r="E13" s="36" t="s">
        <v>148</v>
      </c>
      <c r="F13" s="36" t="s">
        <v>149</v>
      </c>
      <c r="G13" s="43"/>
      <c r="H13" s="14"/>
      <c r="I13" s="46"/>
    </row>
    <row r="14" spans="1:9" ht="109.95" customHeight="1" x14ac:dyDescent="0.65">
      <c r="A14" s="79"/>
      <c r="B14" s="80"/>
      <c r="C14" s="80"/>
      <c r="D14" s="80"/>
      <c r="E14" s="80"/>
      <c r="F14" s="81"/>
      <c r="G14" s="44" t="e">
        <f>AVERAGE(G3:G13)</f>
        <v>#DIV/0!</v>
      </c>
      <c r="H14" s="71" t="s">
        <v>168</v>
      </c>
      <c r="I14" s="72"/>
    </row>
  </sheetData>
  <mergeCells count="19">
    <mergeCell ref="A1:C1"/>
    <mergeCell ref="D1:F1"/>
    <mergeCell ref="G1:I1"/>
    <mergeCell ref="B2:C2"/>
    <mergeCell ref="B3:B4"/>
    <mergeCell ref="I3:I4"/>
    <mergeCell ref="H3:H4"/>
    <mergeCell ref="A14:F14"/>
    <mergeCell ref="I5:I7"/>
    <mergeCell ref="I11:I12"/>
    <mergeCell ref="B8:C8"/>
    <mergeCell ref="B9:C9"/>
    <mergeCell ref="B10:C10"/>
    <mergeCell ref="B11:B12"/>
    <mergeCell ref="B13:C13"/>
    <mergeCell ref="H5:H7"/>
    <mergeCell ref="H11:H12"/>
    <mergeCell ref="B5:B7"/>
    <mergeCell ref="H14:I14"/>
  </mergeCells>
  <phoneticPr fontId="1"/>
  <pageMargins left="0.51181102362204722" right="0.51181102362204722" top="0.55118110236220474" bottom="0.35433070866141736" header="0.31496062992125984" footer="0.31496062992125984"/>
  <pageSetup paperSize="9" scale="41"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5"/>
  <sheetViews>
    <sheetView zoomScaleNormal="100" workbookViewId="0"/>
  </sheetViews>
  <sheetFormatPr defaultColWidth="9.2109375" defaultRowHeight="13.3" x14ac:dyDescent="0.65"/>
  <cols>
    <col min="1" max="1" width="33.5" style="12" customWidth="1"/>
    <col min="2" max="2" width="12.140625" style="25" customWidth="1"/>
    <col min="3" max="16384" width="9.2109375" style="12"/>
  </cols>
  <sheetData>
    <row r="1" spans="1:2" x14ac:dyDescent="0.65">
      <c r="A1" s="21" t="s">
        <v>1</v>
      </c>
      <c r="B1" s="24" t="e">
        <f>組織構造!G20</f>
        <v>#DIV/0!</v>
      </c>
    </row>
    <row r="2" spans="1:2" x14ac:dyDescent="0.65">
      <c r="A2" s="19" t="s">
        <v>15</v>
      </c>
      <c r="B2" s="15" t="e">
        <f>AVERAGE(組織構造!G3)</f>
        <v>#DIV/0!</v>
      </c>
    </row>
    <row r="3" spans="1:2" x14ac:dyDescent="0.65">
      <c r="A3" s="19" t="s">
        <v>0</v>
      </c>
      <c r="B3" s="15" t="e">
        <f>AVERAGE(組織構造!G4:G5)</f>
        <v>#DIV/0!</v>
      </c>
    </row>
    <row r="4" spans="1:2" x14ac:dyDescent="0.65">
      <c r="A4" s="19" t="s">
        <v>77</v>
      </c>
      <c r="B4" s="15" t="e">
        <f>AVERAGE(組織構造!G6:G9)</f>
        <v>#DIV/0!</v>
      </c>
    </row>
    <row r="5" spans="1:2" x14ac:dyDescent="0.65">
      <c r="A5" s="19" t="s">
        <v>96</v>
      </c>
      <c r="B5" s="15" t="e">
        <f>AVERAGE(組織構造!G10:G12)</f>
        <v>#DIV/0!</v>
      </c>
    </row>
    <row r="6" spans="1:2" x14ac:dyDescent="0.65">
      <c r="A6" s="19" t="s">
        <v>97</v>
      </c>
      <c r="B6" s="15" t="e">
        <f>AVERAGE(組織構造!G13:G15)</f>
        <v>#DIV/0!</v>
      </c>
    </row>
    <row r="7" spans="1:2" x14ac:dyDescent="0.65">
      <c r="A7" s="19" t="s">
        <v>161</v>
      </c>
      <c r="B7" s="15" t="e">
        <f>AVERAGE(組織構造!G16:G18)</f>
        <v>#DIV/0!</v>
      </c>
    </row>
    <row r="8" spans="1:2" x14ac:dyDescent="0.65">
      <c r="A8" s="19" t="s">
        <v>105</v>
      </c>
      <c r="B8" s="15" t="e">
        <f>AVERAGE(組織構造!G19)</f>
        <v>#DIV/0!</v>
      </c>
    </row>
    <row r="10" spans="1:2" x14ac:dyDescent="0.65">
      <c r="A10" s="22" t="s">
        <v>48</v>
      </c>
      <c r="B10" s="26" t="e">
        <f>資源分配とインフラ!G10</f>
        <v>#DIV/0!</v>
      </c>
    </row>
    <row r="11" spans="1:2" x14ac:dyDescent="0.65">
      <c r="A11" s="20" t="s">
        <v>2</v>
      </c>
      <c r="B11" s="15" t="e">
        <f>AVERAGE(資源分配とインフラ!G3)</f>
        <v>#DIV/0!</v>
      </c>
    </row>
    <row r="12" spans="1:2" x14ac:dyDescent="0.65">
      <c r="A12" s="20" t="s">
        <v>42</v>
      </c>
      <c r="B12" s="15" t="e">
        <f>AVERAGE(資源分配とインフラ!G4)</f>
        <v>#DIV/0!</v>
      </c>
    </row>
    <row r="13" spans="1:2" x14ac:dyDescent="0.65">
      <c r="A13" s="20" t="s">
        <v>43</v>
      </c>
      <c r="B13" s="15" t="e">
        <f>AVERAGE(資源分配とインフラ!G5)</f>
        <v>#DIV/0!</v>
      </c>
    </row>
    <row r="14" spans="1:2" x14ac:dyDescent="0.65">
      <c r="A14" s="20" t="s">
        <v>49</v>
      </c>
      <c r="B14" s="15" t="e">
        <f>AVERAGE(資源分配とインフラ!G6)</f>
        <v>#DIV/0!</v>
      </c>
    </row>
    <row r="15" spans="1:2" x14ac:dyDescent="0.65">
      <c r="A15" s="20" t="s">
        <v>12</v>
      </c>
      <c r="B15" s="15" t="e">
        <f>AVERAGE(資源分配とインフラ!G7:G9)</f>
        <v>#DIV/0!</v>
      </c>
    </row>
    <row r="17" spans="1:2" x14ac:dyDescent="0.65">
      <c r="A17" s="23" t="s">
        <v>50</v>
      </c>
      <c r="B17" s="27" t="e">
        <f>プログラムとサービス!G14</f>
        <v>#DIV/0!</v>
      </c>
    </row>
    <row r="18" spans="1:2" x14ac:dyDescent="0.65">
      <c r="A18" s="20" t="s">
        <v>4</v>
      </c>
      <c r="B18" s="15" t="e">
        <f>AVERAGE(プログラムとサービス!G3:G4)</f>
        <v>#DIV/0!</v>
      </c>
    </row>
    <row r="19" spans="1:2" x14ac:dyDescent="0.65">
      <c r="A19" s="20" t="s">
        <v>51</v>
      </c>
      <c r="B19" s="15" t="e">
        <f>AVERAGE(プログラムとサービス!G5:G7)</f>
        <v>#DIV/0!</v>
      </c>
    </row>
    <row r="20" spans="1:2" x14ac:dyDescent="0.65">
      <c r="A20" s="20" t="s">
        <v>52</v>
      </c>
      <c r="B20" s="15" t="e">
        <f>AVERAGE(プログラムとサービス!G8)</f>
        <v>#DIV/0!</v>
      </c>
    </row>
    <row r="21" spans="1:2" x14ac:dyDescent="0.65">
      <c r="A21" s="20" t="s">
        <v>5</v>
      </c>
      <c r="B21" s="15" t="e">
        <f>AVERAGE(プログラムとサービス!G9)</f>
        <v>#DIV/0!</v>
      </c>
    </row>
    <row r="22" spans="1:2" x14ac:dyDescent="0.65">
      <c r="A22" s="20" t="s">
        <v>6</v>
      </c>
      <c r="B22" s="15" t="e">
        <f>AVERAGE(プログラムとサービス!G10)</f>
        <v>#DIV/0!</v>
      </c>
    </row>
    <row r="23" spans="1:2" x14ac:dyDescent="0.65">
      <c r="A23" s="20" t="s">
        <v>13</v>
      </c>
      <c r="B23" s="15" t="e">
        <f>AVERAGE(プログラムとサービス!G11:G12)</f>
        <v>#DIV/0!</v>
      </c>
    </row>
    <row r="24" spans="1:2" x14ac:dyDescent="0.65">
      <c r="A24" s="20" t="s">
        <v>7</v>
      </c>
      <c r="B24" s="15" t="e">
        <f>AVERAGE(プログラムとサービス!G13)</f>
        <v>#DIV/0!</v>
      </c>
    </row>
    <row r="27" spans="1:2" x14ac:dyDescent="0.65">
      <c r="A27" s="90" t="s">
        <v>171</v>
      </c>
      <c r="B27" s="91"/>
    </row>
    <row r="28" spans="1:2" x14ac:dyDescent="0.65">
      <c r="A28" s="91"/>
      <c r="B28" s="91"/>
    </row>
    <row r="29" spans="1:2" x14ac:dyDescent="0.65">
      <c r="A29" s="91"/>
      <c r="B29" s="91"/>
    </row>
    <row r="30" spans="1:2" x14ac:dyDescent="0.65">
      <c r="A30" s="91"/>
      <c r="B30" s="91"/>
    </row>
    <row r="31" spans="1:2" x14ac:dyDescent="0.65">
      <c r="A31" s="91"/>
      <c r="B31" s="91"/>
    </row>
    <row r="32" spans="1:2" x14ac:dyDescent="0.65">
      <c r="A32" s="91"/>
      <c r="B32" s="91"/>
    </row>
    <row r="33" spans="1:2" x14ac:dyDescent="0.65">
      <c r="A33" s="91"/>
      <c r="B33" s="91"/>
    </row>
    <row r="34" spans="1:2" x14ac:dyDescent="0.65">
      <c r="A34" s="91"/>
      <c r="B34" s="91"/>
    </row>
    <row r="35" spans="1:2" ht="106.75" customHeight="1" x14ac:dyDescent="0.65">
      <c r="A35" s="91"/>
      <c r="B35" s="91"/>
    </row>
  </sheetData>
  <mergeCells count="1">
    <mergeCell ref="A27:B35"/>
  </mergeCells>
  <phoneticPr fontId="1"/>
  <pageMargins left="0.7" right="0.7" top="0.75" bottom="0.75" header="0.3" footer="0.3"/>
  <pageSetup paperSize="9" orientation="portrait" horizontalDpi="300" verticalDpi="300" r:id="rId1"/>
  <ignoredErrors>
    <ignoredError sqref="B5 B2:B4 B8:B9 B6:B7 B16"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組織構造</vt:lpstr>
      <vt:lpstr>資源分配とインフラ</vt:lpstr>
      <vt:lpstr>プログラムとサービス</vt:lpstr>
      <vt:lpstr>レーダーチャート（編集不要）</vt:lpstr>
      <vt:lpstr>プログラムとサービス!Print_Area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Point</dc:creator>
  <cp:lastModifiedBy>Takero Nishino</cp:lastModifiedBy>
  <cp:lastPrinted>2021-09-01T05:20:58Z</cp:lastPrinted>
  <dcterms:created xsi:type="dcterms:W3CDTF">2019-09-13T22:53:52Z</dcterms:created>
  <dcterms:modified xsi:type="dcterms:W3CDTF">2022-06-04T15:22:27Z</dcterms:modified>
</cp:coreProperties>
</file>